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ortiforum ASBL\Documents\Transfert Asus\Cercle\"/>
    </mc:Choice>
  </mc:AlternateContent>
  <bookViews>
    <workbookView xWindow="0" yWindow="0" windowWidth="20490" windowHeight="7620"/>
  </bookViews>
  <sheets>
    <sheet name="Bon de commande bulbes 2023" sheetId="3"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00" i="3" l="1"/>
  <c r="N17" i="3" l="1"/>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6" i="3"/>
  <c r="N101" i="3" l="1"/>
</calcChain>
</file>

<file path=xl/sharedStrings.xml><?xml version="1.0" encoding="utf-8"?>
<sst xmlns="http://schemas.openxmlformats.org/spreadsheetml/2006/main" count="396" uniqueCount="259">
  <si>
    <t>Praestans Shogun</t>
  </si>
  <si>
    <t>Praestans Van Tubergen's Variety</t>
  </si>
  <si>
    <t>Polychroma</t>
  </si>
  <si>
    <t>Candela</t>
  </si>
  <si>
    <t>Orange Emperor</t>
  </si>
  <si>
    <t>6/+</t>
  </si>
  <si>
    <t>9/+</t>
  </si>
  <si>
    <t>Calibre</t>
  </si>
  <si>
    <t>Foxtrot</t>
  </si>
  <si>
    <t>11/12</t>
  </si>
  <si>
    <t>Avril- Mai</t>
  </si>
  <si>
    <t>Apricot Favourite</t>
  </si>
  <si>
    <t>Crème fraïche</t>
  </si>
  <si>
    <t>Escape</t>
  </si>
  <si>
    <t>Avril</t>
  </si>
  <si>
    <t>TVA JUB</t>
  </si>
  <si>
    <t>Marge cercle</t>
  </si>
  <si>
    <t>Request</t>
  </si>
  <si>
    <t>Royal Virgin</t>
  </si>
  <si>
    <t>Strong Gold</t>
  </si>
  <si>
    <t>Novi Sun</t>
  </si>
  <si>
    <t>Pink Impression</t>
  </si>
  <si>
    <t>Red Impression</t>
  </si>
  <si>
    <t>Mai</t>
  </si>
  <si>
    <t>Clearwater</t>
  </si>
  <si>
    <t>Avril-Mai</t>
  </si>
  <si>
    <t>Purple Dream</t>
  </si>
  <si>
    <t>White triumphator</t>
  </si>
  <si>
    <t>Crystal Star</t>
  </si>
  <si>
    <t>Honeymoon</t>
  </si>
  <si>
    <t>Vincent Van Gogh</t>
  </si>
  <si>
    <t>Spring Green</t>
  </si>
  <si>
    <t xml:space="preserve">Golden Artist </t>
  </si>
  <si>
    <t>Esperanto</t>
  </si>
  <si>
    <t>Mariola</t>
  </si>
  <si>
    <t>Avril-mai</t>
  </si>
  <si>
    <t>Northcap</t>
  </si>
  <si>
    <t>Red Princess</t>
  </si>
  <si>
    <t>Mars-Avril</t>
  </si>
  <si>
    <t>Quebec</t>
  </si>
  <si>
    <t>Toronto</t>
  </si>
  <si>
    <t>Antoinette</t>
  </si>
  <si>
    <t>Fiery Club</t>
  </si>
  <si>
    <t>tarda Dasystemon</t>
  </si>
  <si>
    <t>7/8</t>
  </si>
  <si>
    <t>9/10</t>
  </si>
  <si>
    <t>Flair</t>
  </si>
  <si>
    <t>Purple Prince</t>
  </si>
  <si>
    <t>Candy Prince</t>
  </si>
  <si>
    <t>Description</t>
  </si>
  <si>
    <t>Queensland</t>
  </si>
  <si>
    <t>Une belle fleur avec mélange de couleurs pourpre et orange. Convient pour bordure mais aussi en pot sur terrasse ou balcon</t>
  </si>
  <si>
    <t>Blanc pur très raffiné. A associer à d'autres bulbes aux couleurs pastel ou vives. Convient pour bordure, mais aussi en pot sur terrasse ou balcon</t>
  </si>
  <si>
    <t>Jaune d'or. Bonne tulipe de jardin, convient également pour pot sur terrasse et balcon</t>
  </si>
  <si>
    <t>Jaune classique. Enormes fleurs. Bonne tulipe de jardin pour bordure mais aussi pour pot sur terrasse ou balcon</t>
  </si>
  <si>
    <t>Rouge majestueuse et classique avec un brillant satine. Enormes fleurs. Bonne tulipe de jardin en bordure mais aussi pour pot sur terrasse ou balcon</t>
  </si>
  <si>
    <t>Blanche tardive unique. Bonne tulipe de jardin, mais convient également pour pot sur terrasse et balcon</t>
  </si>
  <si>
    <t>Rouge vineux. A associer à d'autres tulipes telles que le Clearwater. Belle tulipe de jardin, mais convient également pour pot sur terrasse et balcon</t>
  </si>
  <si>
    <t>Noir-violet. A associer à d'autres tulipes telles que Clearwater ou Angelique. Tulipe de jardin remarquable, convient également pour pot sur terrasse ou balcon</t>
  </si>
  <si>
    <t>Rouge vineux.  Tulipe de jardin très élégante, convient egalement pour pot sur terrasse et balcon. A associer à d'autres tulipes à fleurs de lis</t>
  </si>
  <si>
    <t>Pourpre.  Tulipe de jardin très élégante, convient egalement pour pot sur terrasse et balcon. A associer à d'autres tulipes à fleurs de lis</t>
  </si>
  <si>
    <t>Blanc pur.  Tulipe de jardin très élégante, convient également pour pot sur terrasse et balcon. A associer à d'autres tulipes à fleurs de lis</t>
  </si>
  <si>
    <t>Brun rougeâtre. Tulipe de jardin remarquable, convient egalement pour pot sur terrasse et balcon. A associer à d'autres tulipes frangées</t>
  </si>
  <si>
    <t>Rose classique et majestueuse avec un brillant satine. Enormes fleurs. Bonne tulipe de jardin en bordure, mais aussi pour pot sur terrasse ou balcon</t>
  </si>
  <si>
    <t>Rouge avec une belle marque verte et cadre blanc le long du bord. Convient bien pour bordure mais aussi en pot pour terrasse et balcon</t>
  </si>
  <si>
    <t>Jaune-orange avec des marques vertes. Pour bordure, en pot pour terrasse ou balcon. Tige robuste : aussi comme fleur coupée. A associer à Esperanto</t>
  </si>
  <si>
    <t>Violet fonce. Bonne tulipe de jardin, aussi bien en bordure qu'en pot sur terrasse ou balcon. A associer à d'autres tulipes doubles tardives</t>
  </si>
  <si>
    <r>
      <t xml:space="preserve">Blanches doubles à combiner avec, par exemple, </t>
    </r>
    <r>
      <rPr>
        <i/>
        <sz val="11"/>
        <color theme="1"/>
        <rFont val="Calibri"/>
        <family val="2"/>
        <scheme val="minor"/>
      </rPr>
      <t>Muscari armeniacum</t>
    </r>
    <r>
      <rPr>
        <sz val="11"/>
        <color theme="1"/>
        <rFont val="Calibri"/>
        <family val="2"/>
        <scheme val="minor"/>
      </rPr>
      <t>. Bonne tulipe de jardin, aussi bien en bordure qu'en pot sur terrasse ou balcon.</t>
    </r>
  </si>
  <si>
    <r>
      <t xml:space="preserve">Double rouge avec flamme violette, à associer à Mariola ou </t>
    </r>
    <r>
      <rPr>
        <i/>
        <sz val="11"/>
        <color theme="1"/>
        <rFont val="Calibri"/>
        <family val="2"/>
        <scheme val="minor"/>
      </rPr>
      <t>Muscari armeniacum</t>
    </r>
    <r>
      <rPr>
        <sz val="11"/>
        <color theme="1"/>
        <rFont val="Calibri"/>
        <family val="2"/>
        <scheme val="minor"/>
      </rPr>
      <t>. Bonne tulipe de jardin, pour bordure et en pot pour terrasse et balcon</t>
    </r>
  </si>
  <si>
    <r>
      <t xml:space="preserve">Grands petales jaunes. A associer à des jacinthes ou </t>
    </r>
    <r>
      <rPr>
        <i/>
        <sz val="11"/>
        <color theme="1"/>
        <rFont val="Calibri"/>
        <family val="2"/>
        <scheme val="minor"/>
      </rPr>
      <t>Muscari armeniacum</t>
    </r>
    <r>
      <rPr>
        <sz val="11"/>
        <color theme="1"/>
        <rFont val="Calibri"/>
        <family val="2"/>
        <scheme val="minor"/>
      </rPr>
      <t>. Pour bordure, mais aussi pour un pot sur terrasse et balcon</t>
    </r>
  </si>
  <si>
    <r>
      <t xml:space="preserve">Orange. A associer à Tulipe Purissima, le </t>
    </r>
    <r>
      <rPr>
        <i/>
        <sz val="11"/>
        <color theme="1"/>
        <rFont val="Calibri"/>
        <family val="2"/>
        <scheme val="minor"/>
      </rPr>
      <t>Muscari armeniacum</t>
    </r>
    <r>
      <rPr>
        <sz val="11"/>
        <color theme="1"/>
        <rFont val="Calibri"/>
        <family val="2"/>
        <scheme val="minor"/>
      </rPr>
      <t xml:space="preserve"> ou les Jacinthes. Pour les deux en bordure et en pot sur terrasse et balcon</t>
    </r>
  </si>
  <si>
    <t>Kingsblood</t>
  </si>
  <si>
    <t>Queen of Night</t>
  </si>
  <si>
    <t>Pieter de Leur</t>
  </si>
  <si>
    <t>Jaune. Tulipe de jardin remarquable, convient également pour pot sur terrasse et balcon. A associer à d'autres tulipes frangées</t>
  </si>
  <si>
    <t>Blanche. Tulipe de jardin remarquable, convient également pour pot sur terrasse et balcon. A associer à d'autres tulipes frangées</t>
  </si>
  <si>
    <t>Fleurs multiples  vieux rose 3 a 5 fleurs par tige. Pour bordure et en pot sur terrasse et balcon, pour la naturalisation. A associer avec diverses espèces de Muscaris</t>
  </si>
  <si>
    <r>
      <t xml:space="preserve">Jaune rose-tendre. A associer à des jacinthes bleues ou </t>
    </r>
    <r>
      <rPr>
        <i/>
        <sz val="11"/>
        <color theme="1"/>
        <rFont val="Calibri"/>
        <family val="2"/>
        <scheme val="minor"/>
      </rPr>
      <t>Muscari armeniacum</t>
    </r>
    <r>
      <rPr>
        <sz val="11"/>
        <color theme="1"/>
        <rFont val="Calibri"/>
        <family val="2"/>
        <scheme val="minor"/>
      </rPr>
      <t>. Pour les bordures, mais aussi pour pot sur terrasse et balcon et pour naturalisation</t>
    </r>
  </si>
  <si>
    <r>
      <t xml:space="preserve">Blanche avec un coeur jaune. Petite mais remarquable. A associer par ex avec </t>
    </r>
    <r>
      <rPr>
        <i/>
        <sz val="11"/>
        <color theme="1"/>
        <rFont val="Calibri"/>
        <family val="2"/>
        <scheme val="minor"/>
      </rPr>
      <t>Anemone blanda</t>
    </r>
    <r>
      <rPr>
        <sz val="11"/>
        <color theme="1"/>
        <rFont val="Calibri"/>
        <family val="2"/>
        <scheme val="minor"/>
      </rPr>
      <t>. Pour bordure, pot pour terrasse et balcon. Convient pour la naturalisation.</t>
    </r>
  </si>
  <si>
    <t>Multi-fleurs orange clair. Pour bordure, mais aussi pour pots sur terrasse ou un balcon et pour naturalisation</t>
  </si>
  <si>
    <t>Multi-fleurs rouge-orange vif. A associer avec des jonquilles basses. Idéale pour les rocailles, les petites bordures et en pots pour terrasse et balcon, pour naturalisation</t>
  </si>
  <si>
    <t>Multi-fleurs jaunes / blanches. Pour bordure, mais convient aussi pour un pot sur terrasse et balcon. A associer à des jonquilles botaniques, des anémones et des jacinthes des bois. Excellent pour la naturalisation</t>
  </si>
  <si>
    <t>Clusiana stellata</t>
  </si>
  <si>
    <t>Fleurs rouges multiples. 5 bulbes produit parfois jusqu'a 15 fleurs. Pour bordure et en pot sur le patio ou le balcon.</t>
  </si>
  <si>
    <t>Fleurs multiples, jaune clair avec un peu de vert, passant du jaune au orange saumon. 7 bulbes donnent jusqu'a 20 fleurs. Pour bordure, en pot sur terrasse et balcon</t>
  </si>
  <si>
    <t>Hugs &amp; Kisses</t>
  </si>
  <si>
    <t>Double cuivree. Bonne tulipe de jardin, mais convient egalement pour pot sur terrasse ou balcon. A associer à d'autres tulipes</t>
  </si>
  <si>
    <t>Copper Image</t>
  </si>
  <si>
    <t>Tulipes simples hâtives</t>
  </si>
  <si>
    <t>Tulipes doubles hâtives</t>
  </si>
  <si>
    <t>Tulipes simples tardives</t>
  </si>
  <si>
    <t>Tulipes à Fleur de lis</t>
  </si>
  <si>
    <t>Tulipes frangées</t>
  </si>
  <si>
    <t>Tulipe Viridiflora</t>
  </si>
  <si>
    <t>Tulipes doubles tardives</t>
  </si>
  <si>
    <t>Tulipes Fosteriana</t>
  </si>
  <si>
    <t>Tulipes Gregii</t>
  </si>
  <si>
    <t>Tulipes Multiflora</t>
  </si>
  <si>
    <t>Tulipes botaniques</t>
  </si>
  <si>
    <t>Jaune pâle puis blanc crème avec des rayures vertes à l'extérieur et au centre des pétales. Robuste, résiste au vent. Pour bordure, pot sur terrasse ou balcon, pour la naturalisation, s'intègre bien aux plantes vivaces</t>
  </si>
  <si>
    <t>Montant à payer</t>
  </si>
  <si>
    <t>Rouge-blanche. Belle en bordure mais aussi en pot sur une terrasse ou un balcon. Convient pour la naturalisation</t>
  </si>
  <si>
    <t>Tulipes Triomphe</t>
  </si>
  <si>
    <t>Tulipes Darwin</t>
  </si>
  <si>
    <t>Blue Jacket</t>
  </si>
  <si>
    <t>Carnegie</t>
  </si>
  <si>
    <t>Jacinthes</t>
  </si>
  <si>
    <t>15/16</t>
  </si>
  <si>
    <t>Pink Pearl</t>
  </si>
  <si>
    <t>Golden Yellow</t>
  </si>
  <si>
    <t>Février-mars</t>
  </si>
  <si>
    <t>8/9</t>
  </si>
  <si>
    <r>
      <t xml:space="preserve">Grandes fleurs jaunes. Pour bordures, pots sur terrasse et balcon. S'associe à d'autres </t>
    </r>
    <r>
      <rPr>
        <i/>
        <sz val="11"/>
        <color theme="1"/>
        <rFont val="Calibri"/>
        <family val="2"/>
        <scheme val="minor"/>
      </rPr>
      <t>Crocus, Scilla, Puschkinia et Chionodoxa</t>
    </r>
    <r>
      <rPr>
        <sz val="11"/>
        <color theme="1"/>
        <rFont val="Calibri"/>
        <family val="2"/>
        <scheme val="minor"/>
      </rPr>
      <t>. Aussi pour la naturalisation</t>
    </r>
  </si>
  <si>
    <t>Grand Maître</t>
  </si>
  <si>
    <t>Jeanne d'Arc</t>
  </si>
  <si>
    <r>
      <t xml:space="preserve">Grandes fleurs bleu lavande. Pour bordures, pots sur terrasse et balcon. S'associe à d'autres </t>
    </r>
    <r>
      <rPr>
        <i/>
        <sz val="11"/>
        <color theme="1"/>
        <rFont val="Calibri"/>
        <family val="2"/>
        <scheme val="minor"/>
      </rPr>
      <t>Crocus, Scilla, Puschkinia et Chionodoxa</t>
    </r>
    <r>
      <rPr>
        <sz val="11"/>
        <color theme="1"/>
        <rFont val="Calibri"/>
        <family val="2"/>
        <scheme val="minor"/>
      </rPr>
      <t>. Aussi pour la naturalisation</t>
    </r>
  </si>
  <si>
    <r>
      <t xml:space="preserve">Grandes fleurs blanches. Pour bordures, pots sur terrasse et balcon. S'associe à d'autres </t>
    </r>
    <r>
      <rPr>
        <i/>
        <sz val="11"/>
        <color theme="1"/>
        <rFont val="Calibri"/>
        <family val="2"/>
        <scheme val="minor"/>
      </rPr>
      <t>Crocus, Scilla, Puschkinia et Chionodoxa</t>
    </r>
    <r>
      <rPr>
        <sz val="11"/>
        <color theme="1"/>
        <rFont val="Calibri"/>
        <family val="2"/>
        <scheme val="minor"/>
      </rPr>
      <t>. Aussi pour la naturalisation</t>
    </r>
  </si>
  <si>
    <t>Crocus</t>
  </si>
  <si>
    <t>Dutch Master</t>
  </si>
  <si>
    <t>12/14</t>
  </si>
  <si>
    <t>Mars-avril</t>
  </si>
  <si>
    <r>
      <t xml:space="preserve">Grandes fleurs jaunes. Se combine bien avec d'autres bulbes a floraison precoce tels que </t>
    </r>
    <r>
      <rPr>
        <i/>
        <sz val="11"/>
        <color theme="1"/>
        <rFont val="Calibri"/>
        <family val="2"/>
        <scheme val="minor"/>
      </rPr>
      <t>Crocus, Scilla, Chionodoxa et Puschkinia</t>
    </r>
    <r>
      <rPr>
        <sz val="11"/>
        <color theme="1"/>
        <rFont val="Calibri"/>
        <family val="2"/>
        <scheme val="minor"/>
      </rPr>
      <t>. Pour bordure et pots sur terrasse et balcon</t>
    </r>
  </si>
  <si>
    <t>Mount Hood</t>
  </si>
  <si>
    <r>
      <t xml:space="preserve">Grandes fleurs blanches. S'associe bien à d'autres bulbes a floraison precoce tels que </t>
    </r>
    <r>
      <rPr>
        <i/>
        <sz val="11"/>
        <color theme="1"/>
        <rFont val="Calibri"/>
        <family val="2"/>
        <scheme val="minor"/>
      </rPr>
      <t>Crocus, Scilla, Chionodoxa et Puschkinia</t>
    </r>
    <r>
      <rPr>
        <sz val="11"/>
        <color theme="1"/>
        <rFont val="Calibri"/>
        <family val="2"/>
        <scheme val="minor"/>
      </rPr>
      <t>. Pour bordure et pots sur terrasse et balcon. Aussi pour la naturalisation</t>
    </r>
  </si>
  <si>
    <t>Narcisses trompette</t>
  </si>
  <si>
    <t>Ice Follies</t>
  </si>
  <si>
    <t>Blanc creme avec coupe jaune qui blanchit en cours de floraison.  S'associe bien aux jacinthes. Pour bordure et pots sur terrasse et balcon. Aussi pour la naturalisation</t>
  </si>
  <si>
    <t>Narcisses à coupe large</t>
  </si>
  <si>
    <t>Jaune avec coupe rouge-orange.  S'associe bien aux jacinthes bleues. Pour bordure et pots sur terrasse et balcon. Aussi pour la naturalisation</t>
  </si>
  <si>
    <t>Westward</t>
  </si>
  <si>
    <t>Fleur double jaune avec blanc crème. Pour bordure mais aussi en pots sur terrasse et balcon. Convient aussi pour la naturalisation. A associer aux Muscari, jacinthes et tulipes</t>
  </si>
  <si>
    <t>Ice King</t>
  </si>
  <si>
    <t>Narcisses à fleurs doubles</t>
  </si>
  <si>
    <t>Recurvus</t>
  </si>
  <si>
    <t>Pétales blancs et très petite courone jaune à bord orange. Convient pour la naturalisation, en mélange avec des plantes vivaces, dans le gazon. Aussi pour pot pour terrasse et balcon. Très parfumé</t>
  </si>
  <si>
    <t>Narcisse à petite couronne</t>
  </si>
  <si>
    <t>Narcissus Tazetta</t>
  </si>
  <si>
    <t>Sir Winston Churchill</t>
  </si>
  <si>
    <t>Précoce simple forte avec de grandes fleurs roses. Bonne tulipe de jardin, aussi bien pour les bordures qu'en pot sur la terrasse ou le balcon</t>
  </si>
  <si>
    <r>
      <t xml:space="preserve">Belle tulipe rose et blanche. Se combine bien avec d'autres tulipes doubles ou </t>
    </r>
    <r>
      <rPr>
        <i/>
        <sz val="11"/>
        <color theme="1"/>
        <rFont val="Calibri"/>
        <family val="2"/>
        <scheme val="minor"/>
      </rPr>
      <t>Muscari armeniacum</t>
    </r>
    <r>
      <rPr>
        <sz val="11"/>
        <color theme="1"/>
        <rFont val="Calibri"/>
        <family val="2"/>
        <scheme val="minor"/>
      </rPr>
      <t>. Pour bordure, en pot pour terrasse et balcon</t>
    </r>
  </si>
  <si>
    <t>Tulipe Triomphe forte. Belle couleur jaune doux. Agreable a combiner avec Narcis Thalia ou jacinthes blanches. Convient pour les bordures mais aussi dans un pot sur terrasse ou balcon.</t>
  </si>
  <si>
    <t>Grande tulipe avec une fleur presque carree. Belle couleur rouge vif. Agreable a combiner avec Narcissus Thalia ou Jacinthes blanches. Convient pour les bordures mais aussi en pot sur le patio ou le balcon.</t>
  </si>
  <si>
    <t>Rose Saumon.Bonne tulipe de jardin, à la fois pour les bordures mais en pot pour les terrasses et balcons. A associer à des jacinthes bleu clair et / ou des jonquilles blanches</t>
  </si>
  <si>
    <t>Précoce avec de grandes fleurs violettes. Bonne tulipe de jardin, aussi bien pour les bordures qu'en pot sur la terrasse ou le balcon</t>
  </si>
  <si>
    <t>Précoce avec de grandes fleurs rouge-jaune. Bonne tulipe de jardin, aussi bien pour les bordures qu'en pot sur la terrasse ou le balcon</t>
  </si>
  <si>
    <t>Double et frangées. Convient pour bordure, pour un pot sur terrasse ou balcon. A associer à des muscaris</t>
  </si>
  <si>
    <r>
      <t xml:space="preserve">Blanc éclatant et marge rose. A associer aux Narcissus blanc et </t>
    </r>
    <r>
      <rPr>
        <i/>
        <sz val="11"/>
        <color theme="1"/>
        <rFont val="Calibri"/>
        <family val="2"/>
        <scheme val="minor"/>
      </rPr>
      <t>Muscari armeniacum</t>
    </r>
    <r>
      <rPr>
        <sz val="11"/>
        <color theme="1"/>
        <rFont val="Calibri"/>
        <family val="2"/>
        <scheme val="minor"/>
      </rPr>
      <t>. Pour bordure, ou en pot sur une terrasse ou un balcon</t>
    </r>
  </si>
  <si>
    <t>Multi-fleurs jaune jusqu'a 10 fleurs par tige. Très parfumée. Convient pour la naturalisation, aussi en bordure ou en pot sur terrasse ou balcon. A associer à des muscaris, jacinthes et tulipes</t>
  </si>
  <si>
    <t>Yellow cheerfulness</t>
  </si>
  <si>
    <t>Multi-fleurs blanches jusqu'a 10 fleurs par tige. Très parfumée. Convient pour la naturalisation, pour bordure ou en pot sur terrasse ou balcon. A associer à des muscaris, jacinthes et tulipes</t>
  </si>
  <si>
    <t>Baby Boomer</t>
  </si>
  <si>
    <t>mars-avril</t>
  </si>
  <si>
    <t>10/12</t>
  </si>
  <si>
    <t>Fleurs multiples. Parfumé. Ideal pour la naturalisation,  en pot sur terrasse ou balcon</t>
  </si>
  <si>
    <t>Charming Lady</t>
  </si>
  <si>
    <r>
      <t xml:space="preserve">Fleurs multiples. Convient pour la naturalisation. S'associe aux </t>
    </r>
    <r>
      <rPr>
        <i/>
        <sz val="11"/>
        <color theme="1"/>
        <rFont val="Calibri"/>
        <family val="2"/>
        <scheme val="minor"/>
      </rPr>
      <t>Scilla, Puschkinia et Chionodoxa</t>
    </r>
    <r>
      <rPr>
        <sz val="11"/>
        <color theme="1"/>
        <rFont val="Calibri"/>
        <family val="2"/>
        <scheme val="minor"/>
      </rPr>
      <t>. Aussi bien en bordure qu'en pot sur terrasse ou balcon</t>
    </r>
  </si>
  <si>
    <t>February Gold</t>
  </si>
  <si>
    <t>Excellent pour la naturalisation. Floraison jaune très précoce. A associer aux crocus a grandes fleurs, les scilles, les Puschkinia et les Chionodoxa. Pour bordure et pots sur terrasse et balcon</t>
  </si>
  <si>
    <t>Jetfire</t>
  </si>
  <si>
    <r>
      <t xml:space="preserve">Multi-fleurs jaune/orange. Convient pour la naturalisation. S'associe aux </t>
    </r>
    <r>
      <rPr>
        <i/>
        <sz val="11"/>
        <color theme="1"/>
        <rFont val="Calibri"/>
        <family val="2"/>
        <scheme val="minor"/>
      </rPr>
      <t>Scilla, Puschkinia et Chionodoxa</t>
    </r>
    <r>
      <rPr>
        <sz val="11"/>
        <color theme="1"/>
        <rFont val="Calibri"/>
        <family val="2"/>
        <scheme val="minor"/>
      </rPr>
      <t>. Aussi bien en bordure qu'en pot sur terrasse ou balcon</t>
    </r>
  </si>
  <si>
    <t>Narcisses botaniques</t>
  </si>
  <si>
    <t>triandrus Thalia</t>
  </si>
  <si>
    <r>
      <t xml:space="preserve">Multi-fleurs blanc parfumé (3 à 4 fleurs/tige). Convient pour la naturalisation. S'associe aux </t>
    </r>
    <r>
      <rPr>
        <i/>
        <sz val="11"/>
        <color theme="1"/>
        <rFont val="Calibri"/>
        <family val="2"/>
        <scheme val="minor"/>
      </rPr>
      <t>Scilla, Puschkinia et Chionodoxa</t>
    </r>
    <r>
      <rPr>
        <sz val="11"/>
        <color theme="1"/>
        <rFont val="Calibri"/>
        <family val="2"/>
        <scheme val="minor"/>
      </rPr>
      <t>. Aussi bien en bordure qu'en pot sur terrasse ou balcon</t>
    </r>
  </si>
  <si>
    <t>Sailboat</t>
  </si>
  <si>
    <r>
      <t xml:space="preserve">Multi-fleurs blanc/jaune pâle parfumé. Convient pour la naturalisation. S'associe aux </t>
    </r>
    <r>
      <rPr>
        <i/>
        <sz val="11"/>
        <color theme="1"/>
        <rFont val="Calibri"/>
        <family val="2"/>
        <scheme val="minor"/>
      </rPr>
      <t>Scilla, Puschkinia et Chionodoxa</t>
    </r>
    <r>
      <rPr>
        <sz val="11"/>
        <color theme="1"/>
        <rFont val="Calibri"/>
        <family val="2"/>
        <scheme val="minor"/>
      </rPr>
      <t>. Aussi bien en bordure qu'en pot sur terrasse ou balcon</t>
    </r>
  </si>
  <si>
    <t>Juin-juillet</t>
  </si>
  <si>
    <t>4+</t>
  </si>
  <si>
    <t>Cameleon</t>
  </si>
  <si>
    <t>A planter entre des plantes vivaces ou des roses, ou en bordure. Ou en pot sur une terrasse ou un balcon. Convient pour la naturalisation. Attire les papillons et les abeilles pendant la floraison.</t>
  </si>
  <si>
    <t>18/20</t>
  </si>
  <si>
    <t>His Excellency</t>
  </si>
  <si>
    <t>Tige robuste et grande fleur sphérique rose lilas. Convient comme fleur coupée. A planter en groupe ou en association avec des plantes vivaces. Convient pour la naturalisation. Attire les papillons et les abeilles pendant la floraison</t>
  </si>
  <si>
    <t>Sphaerocephalon</t>
  </si>
  <si>
    <t>Fleurs rouge pourpre. A planter en groupe ou en association avec des plantes vivaces. Convient pour la naturalisation. Attire les papillons et les abeilles pendant la floraison</t>
  </si>
  <si>
    <t>5/6</t>
  </si>
  <si>
    <t>coronaria Bride</t>
  </si>
  <si>
    <t>coronaria Hollandia</t>
  </si>
  <si>
    <t>coronaria sylphide</t>
  </si>
  <si>
    <t>Anémones des fleuristes</t>
  </si>
  <si>
    <t>Allium</t>
  </si>
  <si>
    <t>Leichtlinii caerulea</t>
  </si>
  <si>
    <t>Fleurs bleues en forme d'étoile. S'intègre parfaitement entre les plantes vivaces, les couvre-sols. A associer avec diverses varietes d'Allium et Hyacinthoides. Convient pour la naturalisation</t>
  </si>
  <si>
    <t>14 +</t>
  </si>
  <si>
    <t>Mai-juin</t>
  </si>
  <si>
    <t>Leichtlinii caerulea 'Alba</t>
  </si>
  <si>
    <t>Fleurs blanches en forme d'étoile. S'intègre parfaitement entre les plantes vivaces, les couvre-sols. A associer avec diverses varietes d'Allium et Hyacinthoides. Convient pour la naturalisation</t>
  </si>
  <si>
    <t>Camassia</t>
  </si>
  <si>
    <t>Luciliae</t>
  </si>
  <si>
    <t>Chionodoxa</t>
  </si>
  <si>
    <t>5 +</t>
  </si>
  <si>
    <t>Un des plus beaux petits bulbes de printemps. A associer aux Scilla, Puschkinia et Crocus. Peut egalement être planté dans le gazon. Convient pour la naturalisation mais aussi en pot sur terrasse ou balcon</t>
  </si>
  <si>
    <t>5+</t>
  </si>
  <si>
    <t>6/7</t>
  </si>
  <si>
    <t>meleagris mix</t>
  </si>
  <si>
    <t>Frittilaires</t>
  </si>
  <si>
    <t>Nbre de bulbes /  sachet</t>
  </si>
  <si>
    <t>Période de floraison</t>
  </si>
  <si>
    <t>Iris</t>
  </si>
  <si>
    <t>Harmony</t>
  </si>
  <si>
    <t>février-mars</t>
  </si>
  <si>
    <t>candidum</t>
  </si>
  <si>
    <t>Lis</t>
  </si>
  <si>
    <t>armeniacum</t>
  </si>
  <si>
    <t>latifolium</t>
  </si>
  <si>
    <t>6+</t>
  </si>
  <si>
    <t>Muscaris</t>
  </si>
  <si>
    <t>Ipheon</t>
  </si>
  <si>
    <t>uniflorum Albert Castillo</t>
  </si>
  <si>
    <t>Leucojum</t>
  </si>
  <si>
    <t>aestivum</t>
  </si>
  <si>
    <t>Galanthus</t>
  </si>
  <si>
    <t>elwesii</t>
  </si>
  <si>
    <t>Parfumée, bleue, s'associe bien avec presque toutes les autres plantes bulbeuses. Pour bordures, pots sur terrasse et balcon</t>
  </si>
  <si>
    <r>
      <t xml:space="preserve">Parfumée, blanche, s'associe bien avec </t>
    </r>
    <r>
      <rPr>
        <i/>
        <sz val="11"/>
        <color theme="1"/>
        <rFont val="Calibri"/>
        <family val="2"/>
        <scheme val="minor"/>
      </rPr>
      <t>Anemone blanda</t>
    </r>
    <r>
      <rPr>
        <sz val="11"/>
        <color theme="1"/>
        <rFont val="Calibri"/>
        <family val="2"/>
        <scheme val="minor"/>
      </rPr>
      <t xml:space="preserve"> Blue Shades et diverses variétés de tulipes. Pour bordures, pots sur terrasse et balcon</t>
    </r>
  </si>
  <si>
    <r>
      <t xml:space="preserve">Parfumée, rose, s'associe bien avec </t>
    </r>
    <r>
      <rPr>
        <i/>
        <sz val="11"/>
        <color theme="1"/>
        <rFont val="Calibri"/>
        <family val="2"/>
        <scheme val="minor"/>
      </rPr>
      <t>Anemone blanda</t>
    </r>
    <r>
      <rPr>
        <sz val="11"/>
        <color theme="1"/>
        <rFont val="Calibri"/>
        <family val="2"/>
        <scheme val="minor"/>
      </rPr>
      <t xml:space="preserve"> Mix et presque toutes les autres plantes bulbeuses. Pour bordures, pots sur terrasse et balcon</t>
    </r>
  </si>
  <si>
    <t>Fleur blanche en forme d'étoile. Convient à la naturalisation</t>
  </si>
  <si>
    <t>Mini Iris à floraison précoce. Peuvent être plantés en pot sur terrasse ou balcon. Convient pour la naturalisation</t>
  </si>
  <si>
    <t>Lis de la Madonne : pour le jardin et la fleur coupee. A planter en groupe entre les vivaces et les arbustes, aussi en pot pour terrasse et balcon. Peut rester en place pour l'hiver</t>
  </si>
  <si>
    <t>Nivéole. Convient pour les lieux humides et ombragés (en association avec Fritillaria meleagris). Convient pour la naturalisation</t>
  </si>
  <si>
    <t>Perce-neige. Convient pour la naturalisation mais aussi en pot sur terrasse et balcon. A associer à des Eranthis et Crocus botaniques</t>
  </si>
  <si>
    <t>3 a 5 tiges de fleurs par bulbe. A associer à  presque toutes les varietes de tulipes et de narcisses. Pour bordure ou en pot sur terrasse ou balcon. Convient pour la naturalisation</t>
  </si>
  <si>
    <t>N'a que quelques feuilles. A associer à  presque toutes les varietes de tulipes et de narcisses. Pour bordure ou en pot sur terrasse ou balcon. Convient pour la naturalisation</t>
  </si>
  <si>
    <t>corrina</t>
  </si>
  <si>
    <t>Triteleia</t>
  </si>
  <si>
    <t>juillet</t>
  </si>
  <si>
    <t>Très jolie fleur bleue. A planter entre des plantes vivaces ou petits arbustes.  Aussi pour la fleur coupée</t>
  </si>
  <si>
    <t>Red Devon</t>
  </si>
  <si>
    <t>Février-juin</t>
  </si>
  <si>
    <t>80-90</t>
  </si>
  <si>
    <t>Mai-juillet</t>
  </si>
  <si>
    <t>Sac de 40 bulbes à floraison printanière favorables aux abeilles. Mélange de 4 variétés. Pour 1 m². Peut se planter en association avec des vivaces ou arbustes</t>
  </si>
  <si>
    <t>Happy Butterfly mix</t>
  </si>
  <si>
    <t>Happy Bee mix</t>
  </si>
  <si>
    <t>-</t>
  </si>
  <si>
    <t>10-90</t>
  </si>
  <si>
    <t>Sweets for insects</t>
  </si>
  <si>
    <t>Février-juillet</t>
  </si>
  <si>
    <t xml:space="preserve">Caisse de 50 bulbes à floraison printanière favorables aux  abeilles et autres insectes pour la naturalisation </t>
  </si>
  <si>
    <t>N° réf JUB</t>
  </si>
  <si>
    <t>Mélanges en sac</t>
  </si>
  <si>
    <t>Mélange caisse en bois</t>
  </si>
  <si>
    <t>Cercle royal horticole et avicole de Woluwe-Stockel</t>
  </si>
  <si>
    <t>info@cercle-horticole-woluwe.be</t>
  </si>
  <si>
    <t>Sac de 80 bulbes à floraison printanière favorables aux abeilles. Mélange de 6 variétés. Pour 1 m². Peut se planter en association avec des vivaces ou arbustes</t>
  </si>
  <si>
    <t>BORDERAU DE COMMANDE BULBES A FLORAISON PRINTANIERE - septembre 2023</t>
  </si>
  <si>
    <t xml:space="preserve">Adresse : </t>
  </si>
  <si>
    <t>Article</t>
  </si>
  <si>
    <t>Qté commandée</t>
  </si>
  <si>
    <t>Prix</t>
  </si>
  <si>
    <t>Bonne fleur coupée. Floraison de mai. Ideal a la frontiere entre les autres bulbes de printemps ou dans un pot sur la terrasse ou le balcon. Convient pour la naturalisation</t>
  </si>
  <si>
    <t>15/90</t>
  </si>
  <si>
    <r>
      <t>Convient bien aux sols humides, riche en humus et bien drainé. Convient pour la naturalisation, aussi en pot sur une terrasse ou un balcon. A associer à des</t>
    </r>
    <r>
      <rPr>
        <i/>
        <sz val="11"/>
        <color theme="1"/>
        <rFont val="Calibri"/>
        <family val="2"/>
        <scheme val="minor"/>
      </rPr>
      <t xml:space="preserve"> Leucojum </t>
    </r>
    <r>
      <rPr>
        <sz val="11"/>
        <color theme="1"/>
        <rFont val="Calibri"/>
        <family val="2"/>
        <scheme val="minor"/>
      </rPr>
      <t>(ils conviennent aussi aux sols humides)</t>
    </r>
  </si>
  <si>
    <t xml:space="preserve">Tél - gsm : </t>
  </si>
  <si>
    <t xml:space="preserve">Courriel : </t>
  </si>
  <si>
    <t xml:space="preserve">Nom, Prénom : </t>
  </si>
  <si>
    <r>
      <t xml:space="preserve">A remettre au secrétariat pour </t>
    </r>
    <r>
      <rPr>
        <b/>
        <u/>
        <sz val="14"/>
        <color theme="1"/>
        <rFont val="Calibri"/>
        <family val="2"/>
        <scheme val="minor"/>
      </rPr>
      <t>le 9 septembre 2023</t>
    </r>
  </si>
  <si>
    <t xml:space="preserve">   ou chez Douceline Kesteloot rue P.E. Lessire 4 à 1160 Bruxelles</t>
  </si>
  <si>
    <t>Montant total à verser sur le compte BE73 7310 1037 7860 pour le 10 septembre pour validation de la commande :</t>
  </si>
  <si>
    <t xml:space="preserve">Nombre d'articles commandés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</si>
</sst>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14" x14ac:knownFonts="1">
    <font>
      <sz val="11"/>
      <color theme="1"/>
      <name val="Calibri"/>
      <family val="2"/>
      <scheme val="minor"/>
    </font>
    <font>
      <i/>
      <sz val="11"/>
      <color theme="1"/>
      <name val="Calibri"/>
      <family val="2"/>
      <scheme val="minor"/>
    </font>
    <font>
      <b/>
      <sz val="11"/>
      <color theme="1"/>
      <name val="Calibri"/>
      <family val="2"/>
      <scheme val="minor"/>
    </font>
    <font>
      <b/>
      <sz val="9"/>
      <color theme="1"/>
      <name val="Calibri"/>
      <family val="2"/>
      <scheme val="minor"/>
    </font>
    <font>
      <u/>
      <sz val="11"/>
      <color theme="10"/>
      <name val="Calibri"/>
      <family val="2"/>
      <scheme val="minor"/>
    </font>
    <font>
      <sz val="14"/>
      <color theme="1"/>
      <name val="Calibri"/>
      <family val="2"/>
      <scheme val="minor"/>
    </font>
    <font>
      <sz val="26"/>
      <color theme="1"/>
      <name val="Calibri"/>
      <family val="2"/>
      <scheme val="minor"/>
    </font>
    <font>
      <u/>
      <sz val="14"/>
      <color theme="10"/>
      <name val="Calibri"/>
      <family val="2"/>
      <scheme val="minor"/>
    </font>
    <font>
      <b/>
      <sz val="16"/>
      <color theme="1"/>
      <name val="Calibri"/>
      <family val="2"/>
      <scheme val="minor"/>
    </font>
    <font>
      <sz val="11"/>
      <name val="Calibri"/>
      <family val="2"/>
      <scheme val="minor"/>
    </font>
    <font>
      <sz val="14"/>
      <name val="Calibri"/>
      <family val="2"/>
      <scheme val="minor"/>
    </font>
    <font>
      <b/>
      <sz val="12"/>
      <color theme="1"/>
      <name val="Calibri"/>
      <family val="2"/>
      <scheme val="minor"/>
    </font>
    <font>
      <b/>
      <u/>
      <sz val="14"/>
      <color theme="1"/>
      <name val="Calibri"/>
      <family val="2"/>
      <scheme val="minor"/>
    </font>
    <font>
      <b/>
      <sz val="14"/>
      <color theme="1"/>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119">
    <xf numFmtId="0" fontId="0" fillId="0" borderId="0" xfId="0"/>
    <xf numFmtId="0" fontId="0" fillId="0" borderId="0" xfId="0" applyAlignment="1">
      <alignment horizontal="left" vertical="center" wrapText="1" indent="1"/>
    </xf>
    <xf numFmtId="0" fontId="0" fillId="0" borderId="0" xfId="0" applyAlignment="1">
      <alignment horizontal="right"/>
    </xf>
    <xf numFmtId="0" fontId="0" fillId="0" borderId="0" xfId="0" applyAlignment="1">
      <alignment horizontal="center" vertical="center"/>
    </xf>
    <xf numFmtId="0" fontId="0" fillId="0" borderId="0" xfId="0" applyAlignment="1">
      <alignment horizontal="right" indent="1"/>
    </xf>
    <xf numFmtId="0" fontId="0" fillId="0" borderId="1" xfId="0" applyBorder="1" applyAlignment="1">
      <alignment horizontal="left" vertical="center" wrapText="1" indent="1"/>
    </xf>
    <xf numFmtId="0" fontId="0" fillId="0" borderId="1" xfId="0" applyBorder="1" applyAlignment="1">
      <alignment horizontal="center" vertical="center" wrapText="1"/>
    </xf>
    <xf numFmtId="0" fontId="0" fillId="0" borderId="1" xfId="0" applyBorder="1" applyAlignment="1">
      <alignment horizontal="right" vertical="center" wrapText="1" indent="1"/>
    </xf>
    <xf numFmtId="16" fontId="0" fillId="0" borderId="1" xfId="0" quotePrefix="1" applyNumberFormat="1" applyBorder="1" applyAlignment="1">
      <alignment horizontal="right" vertical="center" wrapText="1" indent="1"/>
    </xf>
    <xf numFmtId="164" fontId="0" fillId="0" borderId="1" xfId="0" applyNumberFormat="1" applyBorder="1" applyAlignment="1">
      <alignment horizontal="right" vertical="center" wrapText="1" indent="1"/>
    </xf>
    <xf numFmtId="0" fontId="0" fillId="0" borderId="3" xfId="0" applyBorder="1" applyAlignment="1">
      <alignment horizontal="left" vertical="center" wrapText="1" indent="1"/>
    </xf>
    <xf numFmtId="0" fontId="0" fillId="0" borderId="3" xfId="0" applyBorder="1" applyAlignment="1">
      <alignment horizontal="center" vertical="center" wrapText="1"/>
    </xf>
    <xf numFmtId="0" fontId="0" fillId="0" borderId="3" xfId="0" applyBorder="1" applyAlignment="1">
      <alignment horizontal="right" vertical="center" wrapText="1" indent="1"/>
    </xf>
    <xf numFmtId="16" fontId="0" fillId="0" borderId="3" xfId="0" quotePrefix="1" applyNumberFormat="1" applyBorder="1" applyAlignment="1">
      <alignment horizontal="right" vertical="center" wrapText="1" indent="1"/>
    </xf>
    <xf numFmtId="164" fontId="0" fillId="0" borderId="3" xfId="0" applyNumberFormat="1" applyBorder="1" applyAlignment="1">
      <alignment horizontal="right" vertical="center" wrapText="1" indent="1"/>
    </xf>
    <xf numFmtId="0" fontId="0" fillId="0" borderId="5" xfId="0" applyBorder="1"/>
    <xf numFmtId="0" fontId="0" fillId="0" borderId="5" xfId="0" applyBorder="1" applyAlignment="1">
      <alignment horizontal="left" vertical="center" wrapText="1" indent="1"/>
    </xf>
    <xf numFmtId="0" fontId="0" fillId="0" borderId="5" xfId="0" applyBorder="1" applyAlignment="1">
      <alignment horizontal="center" vertical="center" wrapText="1"/>
    </xf>
    <xf numFmtId="0" fontId="0" fillId="0" borderId="5" xfId="0" quotePrefix="1" applyBorder="1" applyAlignment="1">
      <alignment horizontal="right" vertical="center" wrapText="1" indent="1"/>
    </xf>
    <xf numFmtId="0" fontId="0" fillId="0" borderId="5" xfId="0" applyBorder="1" applyAlignment="1">
      <alignment horizontal="right" vertical="center" wrapText="1" indent="1"/>
    </xf>
    <xf numFmtId="16" fontId="0" fillId="0" borderId="5" xfId="0" quotePrefix="1" applyNumberFormat="1" applyBorder="1" applyAlignment="1">
      <alignment horizontal="right" vertical="center" wrapText="1" indent="1"/>
    </xf>
    <xf numFmtId="164" fontId="0" fillId="0" borderId="5" xfId="0" applyNumberFormat="1" applyBorder="1" applyAlignment="1">
      <alignment horizontal="right" vertical="center" wrapText="1" indent="1"/>
    </xf>
    <xf numFmtId="0" fontId="0" fillId="0" borderId="8" xfId="0" applyBorder="1"/>
    <xf numFmtId="0" fontId="0" fillId="0" borderId="8" xfId="0" applyBorder="1" applyAlignment="1">
      <alignment horizontal="left" vertical="center" wrapText="1" indent="1"/>
    </xf>
    <xf numFmtId="0" fontId="0" fillId="0" borderId="8" xfId="0" applyBorder="1" applyAlignment="1">
      <alignment horizontal="center" vertical="center" wrapText="1"/>
    </xf>
    <xf numFmtId="0" fontId="0" fillId="0" borderId="8" xfId="0" quotePrefix="1" applyBorder="1" applyAlignment="1">
      <alignment horizontal="right" vertical="center" wrapText="1" indent="1"/>
    </xf>
    <xf numFmtId="0" fontId="0" fillId="0" borderId="8" xfId="0" applyBorder="1" applyAlignment="1">
      <alignment horizontal="right" vertical="center" wrapText="1" indent="1"/>
    </xf>
    <xf numFmtId="16" fontId="0" fillId="0" borderId="8" xfId="0" quotePrefix="1" applyNumberFormat="1" applyBorder="1" applyAlignment="1">
      <alignment horizontal="right" vertical="center" wrapText="1" indent="1"/>
    </xf>
    <xf numFmtId="164" fontId="0" fillId="0" borderId="8" xfId="0" applyNumberFormat="1" applyBorder="1" applyAlignment="1">
      <alignment horizontal="right" vertical="center" wrapText="1" indent="1"/>
    </xf>
    <xf numFmtId="0" fontId="2" fillId="0" borderId="0" xfId="0" applyFont="1"/>
    <xf numFmtId="0" fontId="2" fillId="0" borderId="7" xfId="0" applyFont="1" applyBorder="1" applyAlignment="1">
      <alignment horizontal="center" vertical="center" textRotation="255" wrapText="1"/>
    </xf>
    <xf numFmtId="0" fontId="3" fillId="0" borderId="7" xfId="0" applyFont="1" applyBorder="1" applyAlignment="1">
      <alignment horizontal="center" vertical="center" textRotation="255" wrapText="1"/>
    </xf>
    <xf numFmtId="164" fontId="0" fillId="0" borderId="2" xfId="0" applyNumberFormat="1" applyBorder="1" applyAlignment="1">
      <alignment horizontal="right" vertical="center" wrapText="1" indent="1"/>
    </xf>
    <xf numFmtId="1" fontId="0" fillId="0" borderId="17" xfId="0" applyNumberFormat="1"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1" fontId="0" fillId="0" borderId="19" xfId="0" applyNumberFormat="1" applyBorder="1" applyAlignment="1">
      <alignment horizontal="left" vertical="center" wrapText="1" indent="1"/>
    </xf>
    <xf numFmtId="0" fontId="0" fillId="0" borderId="20" xfId="0" applyBorder="1" applyAlignment="1">
      <alignment horizontal="left" vertical="center" wrapText="1" indent="1"/>
    </xf>
    <xf numFmtId="0" fontId="0" fillId="0" borderId="20" xfId="0" applyBorder="1" applyAlignment="1">
      <alignment horizontal="center" vertical="center" wrapText="1"/>
    </xf>
    <xf numFmtId="0" fontId="0" fillId="0" borderId="20" xfId="0" applyBorder="1" applyAlignment="1">
      <alignment horizontal="right" vertical="center" wrapText="1" indent="1"/>
    </xf>
    <xf numFmtId="16" fontId="0" fillId="0" borderId="20" xfId="0" quotePrefix="1" applyNumberFormat="1" applyBorder="1" applyAlignment="1">
      <alignment horizontal="right" vertical="center" wrapText="1" indent="1"/>
    </xf>
    <xf numFmtId="164" fontId="0" fillId="0" borderId="20" xfId="0" applyNumberFormat="1" applyBorder="1" applyAlignment="1">
      <alignment horizontal="right" vertical="center" wrapText="1" inden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xf numFmtId="0" fontId="7" fillId="3" borderId="0" xfId="1" applyFont="1" applyFill="1" applyBorder="1" applyAlignment="1">
      <alignment horizontal="right"/>
    </xf>
    <xf numFmtId="0" fontId="5" fillId="3" borderId="0" xfId="0" applyFont="1" applyFill="1" applyBorder="1" applyAlignment="1">
      <alignment horizontal="right"/>
    </xf>
    <xf numFmtId="0" fontId="5" fillId="3" borderId="0" xfId="0" applyFont="1" applyFill="1" applyBorder="1" applyAlignment="1"/>
    <xf numFmtId="0" fontId="0" fillId="0" borderId="3" xfId="0" applyBorder="1"/>
    <xf numFmtId="164" fontId="0" fillId="0" borderId="34" xfId="0" applyNumberFormat="1" applyBorder="1" applyAlignment="1">
      <alignment horizontal="right" vertical="center" wrapText="1" indent="1"/>
    </xf>
    <xf numFmtId="0" fontId="0" fillId="0" borderId="2" xfId="0" applyBorder="1" applyAlignment="1">
      <alignment horizontal="left" vertical="center" wrapText="1" indent="1"/>
    </xf>
    <xf numFmtId="0" fontId="0" fillId="0" borderId="2" xfId="0" applyBorder="1" applyAlignment="1">
      <alignment horizontal="center" vertical="center" wrapText="1"/>
    </xf>
    <xf numFmtId="0" fontId="0" fillId="0" borderId="2" xfId="0" applyBorder="1" applyAlignment="1">
      <alignment horizontal="right" vertical="center" wrapText="1" indent="1"/>
    </xf>
    <xf numFmtId="16" fontId="0" fillId="0" borderId="2" xfId="0" quotePrefix="1" applyNumberFormat="1" applyBorder="1" applyAlignment="1">
      <alignment horizontal="right" vertical="center" wrapText="1" indent="1"/>
    </xf>
    <xf numFmtId="0" fontId="9" fillId="4" borderId="26" xfId="0" applyFont="1" applyFill="1" applyBorder="1" applyAlignment="1" applyProtection="1">
      <alignment horizontal="left"/>
      <protection locked="0"/>
    </xf>
    <xf numFmtId="0" fontId="0" fillId="0" borderId="26" xfId="0" applyBorder="1" applyAlignment="1" applyProtection="1">
      <alignment horizontal="left"/>
      <protection locked="0"/>
    </xf>
    <xf numFmtId="0" fontId="6" fillId="2" borderId="22" xfId="0" applyFont="1" applyFill="1" applyBorder="1" applyAlignment="1">
      <alignment horizontal="center"/>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6" xfId="0" applyFill="1" applyBorder="1" applyAlignment="1">
      <alignment horizontal="center"/>
    </xf>
    <xf numFmtId="0" fontId="0" fillId="2" borderId="27" xfId="0" applyFill="1" applyBorder="1" applyAlignment="1">
      <alignment horizontal="center"/>
    </xf>
    <xf numFmtId="0" fontId="2" fillId="0" borderId="10" xfId="0" applyFont="1" applyBorder="1" applyAlignment="1">
      <alignment horizontal="center" vertical="center" textRotation="255" wrapText="1"/>
    </xf>
    <xf numFmtId="0" fontId="2" fillId="0" borderId="11" xfId="0" applyFont="1" applyBorder="1" applyAlignment="1">
      <alignment horizontal="center" vertical="center" textRotation="255" wrapText="1"/>
    </xf>
    <xf numFmtId="0" fontId="2" fillId="0" borderId="13" xfId="0" applyFont="1" applyBorder="1" applyAlignment="1">
      <alignment horizontal="center" vertical="center" textRotation="255" wrapText="1"/>
    </xf>
    <xf numFmtId="0" fontId="8" fillId="2" borderId="22"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9" xfId="0" applyFont="1" applyFill="1" applyBorder="1" applyAlignment="1">
      <alignment horizontal="center" vertical="center"/>
    </xf>
    <xf numFmtId="0" fontId="7" fillId="2" borderId="25" xfId="1" applyFont="1" applyFill="1" applyBorder="1" applyAlignment="1">
      <alignment horizontal="right"/>
    </xf>
    <xf numFmtId="0" fontId="5" fillId="2" borderId="26" xfId="0" applyFont="1" applyFill="1" applyBorder="1" applyAlignment="1">
      <alignment horizontal="right"/>
    </xf>
    <xf numFmtId="0" fontId="5" fillId="2" borderId="26" xfId="0" applyFont="1" applyFill="1" applyBorder="1" applyAlignment="1"/>
    <xf numFmtId="0" fontId="5" fillId="2" borderId="27" xfId="0" applyFont="1" applyFill="1" applyBorder="1" applyAlignment="1"/>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31" xfId="0" applyFont="1" applyBorder="1" applyAlignment="1">
      <alignment horizontal="center" vertical="center" textRotation="255" wrapText="1"/>
    </xf>
    <xf numFmtId="0" fontId="0" fillId="0" borderId="4" xfId="0" applyBorder="1" applyAlignment="1">
      <alignment horizontal="center" vertical="center" textRotation="255" wrapText="1"/>
    </xf>
    <xf numFmtId="0" fontId="0" fillId="4" borderId="23" xfId="0" applyFill="1" applyBorder="1" applyAlignment="1">
      <alignment horizontal="left"/>
    </xf>
    <xf numFmtId="0" fontId="0" fillId="4" borderId="24" xfId="0" applyFill="1" applyBorder="1" applyAlignment="1">
      <alignment horizontal="left"/>
    </xf>
    <xf numFmtId="0" fontId="0" fillId="4" borderId="0" xfId="0" applyFill="1" applyBorder="1" applyAlignment="1">
      <alignment horizontal="left"/>
    </xf>
    <xf numFmtId="0" fontId="0" fillId="4" borderId="29" xfId="0" applyFill="1" applyBorder="1" applyAlignment="1">
      <alignment horizontal="left"/>
    </xf>
    <xf numFmtId="0" fontId="0" fillId="4" borderId="26" xfId="0" applyFill="1" applyBorder="1" applyAlignment="1">
      <alignment horizontal="left"/>
    </xf>
    <xf numFmtId="0" fontId="0" fillId="4" borderId="27" xfId="0" applyFill="1" applyBorder="1" applyAlignment="1">
      <alignment horizontal="left"/>
    </xf>
    <xf numFmtId="0" fontId="9" fillId="4" borderId="23" xfId="0" applyFont="1" applyFill="1" applyBorder="1" applyAlignment="1" applyProtection="1">
      <alignment horizontal="left"/>
      <protection locked="0"/>
    </xf>
    <xf numFmtId="0" fontId="0" fillId="0" borderId="23" xfId="0" applyBorder="1" applyAlignment="1" applyProtection="1">
      <alignment horizontal="left"/>
      <protection locked="0"/>
    </xf>
    <xf numFmtId="0" fontId="9" fillId="4" borderId="0" xfId="0" applyFont="1" applyFill="1" applyBorder="1" applyAlignment="1" applyProtection="1">
      <alignment horizontal="left"/>
      <protection locked="0"/>
    </xf>
    <xf numFmtId="0" fontId="0" fillId="0" borderId="0" xfId="0" applyBorder="1" applyAlignment="1" applyProtection="1">
      <alignment horizontal="left"/>
      <protection locked="0"/>
    </xf>
    <xf numFmtId="0" fontId="3" fillId="0" borderId="10" xfId="0" applyFont="1" applyBorder="1" applyAlignment="1">
      <alignment horizontal="center" vertical="center" textRotation="255" wrapText="1"/>
    </xf>
    <xf numFmtId="0" fontId="2" fillId="0" borderId="33" xfId="0" applyFont="1" applyBorder="1" applyAlignment="1">
      <alignment horizontal="center" vertical="center" textRotation="255" wrapText="1"/>
    </xf>
    <xf numFmtId="0" fontId="2" fillId="0" borderId="35" xfId="0" applyFont="1" applyBorder="1" applyAlignment="1">
      <alignment horizontal="center" vertical="center" textRotation="255" wrapText="1"/>
    </xf>
    <xf numFmtId="0" fontId="10" fillId="5" borderId="22" xfId="1" applyFont="1" applyFill="1" applyBorder="1" applyAlignment="1" applyProtection="1">
      <alignment horizontal="left"/>
    </xf>
    <xf numFmtId="0" fontId="0" fillId="5" borderId="23" xfId="0" applyFill="1" applyBorder="1" applyAlignment="1">
      <alignment horizontal="left"/>
    </xf>
    <xf numFmtId="0" fontId="10" fillId="5" borderId="28" xfId="1" applyFont="1" applyFill="1" applyBorder="1" applyAlignment="1" applyProtection="1">
      <alignment horizontal="left"/>
    </xf>
    <xf numFmtId="0" fontId="0" fillId="5" borderId="0" xfId="0" applyFill="1" applyBorder="1" applyAlignment="1">
      <alignment horizontal="left"/>
    </xf>
    <xf numFmtId="0" fontId="10" fillId="5" borderId="25" xfId="1" applyFont="1" applyFill="1" applyBorder="1" applyAlignment="1" applyProtection="1">
      <alignment horizontal="left"/>
    </xf>
    <xf numFmtId="0" fontId="0" fillId="5" borderId="26" xfId="0" applyFill="1" applyBorder="1" applyAlignment="1">
      <alignment horizontal="left"/>
    </xf>
    <xf numFmtId="0" fontId="0" fillId="0" borderId="15" xfId="0" applyBorder="1" applyAlignment="1">
      <alignment horizontal="right" vertical="center" wrapText="1" indent="1"/>
    </xf>
    <xf numFmtId="0" fontId="13" fillId="0" borderId="30" xfId="0" applyFont="1" applyBorder="1" applyAlignment="1" applyProtection="1">
      <alignment horizontal="right" wrapText="1"/>
    </xf>
    <xf numFmtId="0" fontId="13" fillId="0" borderId="15" xfId="0" applyFont="1" applyBorder="1" applyAlignment="1" applyProtection="1">
      <alignment horizontal="right" wrapText="1"/>
    </xf>
    <xf numFmtId="0" fontId="13" fillId="0" borderId="30" xfId="0" applyFont="1" applyBorder="1" applyAlignment="1" applyProtection="1">
      <alignment horizontal="right" vertical="center" wrapText="1" indent="1"/>
    </xf>
    <xf numFmtId="164" fontId="0" fillId="0" borderId="32" xfId="0" applyNumberFormat="1" applyBorder="1" applyAlignment="1">
      <alignment horizontal="center" vertical="center" wrapText="1"/>
    </xf>
    <xf numFmtId="164" fontId="0" fillId="0" borderId="6" xfId="0" applyNumberFormat="1" applyBorder="1" applyAlignment="1">
      <alignment horizontal="center" vertical="center" wrapText="1"/>
    </xf>
    <xf numFmtId="164" fontId="0" fillId="0" borderId="9" xfId="0" applyNumberFormat="1" applyBorder="1" applyAlignment="1">
      <alignment horizontal="center" vertical="center" wrapText="1"/>
    </xf>
    <xf numFmtId="164" fontId="0" fillId="0" borderId="12" xfId="0" applyNumberFormat="1" applyBorder="1" applyAlignment="1">
      <alignment horizontal="center" vertical="center" wrapText="1"/>
    </xf>
    <xf numFmtId="164" fontId="0" fillId="0" borderId="21" xfId="0" applyNumberFormat="1" applyBorder="1" applyAlignment="1">
      <alignment horizontal="center" vertical="center" wrapText="1"/>
    </xf>
    <xf numFmtId="164" fontId="0" fillId="0" borderId="36" xfId="0" applyNumberFormat="1" applyBorder="1" applyAlignment="1">
      <alignment horizontal="center" vertical="center" wrapText="1"/>
    </xf>
    <xf numFmtId="164" fontId="0" fillId="0" borderId="27" xfId="0" applyNumberFormat="1" applyBorder="1" applyAlignment="1" applyProtection="1">
      <alignment horizontal="center" vertical="center" wrapText="1"/>
    </xf>
    <xf numFmtId="0" fontId="0" fillId="0" borderId="15" xfId="0" applyBorder="1" applyAlignment="1" applyProtection="1">
      <alignment horizontal="right" wrapText="1"/>
    </xf>
    <xf numFmtId="0" fontId="0" fillId="4" borderId="1" xfId="0" applyFill="1" applyBorder="1" applyAlignment="1" applyProtection="1">
      <alignment horizontal="right" vertical="center" wrapText="1" indent="1"/>
      <protection locked="0"/>
    </xf>
    <xf numFmtId="0" fontId="0" fillId="4" borderId="3" xfId="0" applyFill="1" applyBorder="1" applyAlignment="1" applyProtection="1">
      <alignment horizontal="right" vertical="center" wrapText="1" indent="1"/>
      <protection locked="0"/>
    </xf>
    <xf numFmtId="0" fontId="0" fillId="4" borderId="5" xfId="0" applyFill="1" applyBorder="1" applyAlignment="1" applyProtection="1">
      <alignment horizontal="right" vertical="center" wrapText="1" indent="1"/>
      <protection locked="0"/>
    </xf>
    <xf numFmtId="0" fontId="0" fillId="4" borderId="8" xfId="0" applyFill="1" applyBorder="1" applyAlignment="1" applyProtection="1">
      <alignment horizontal="right" vertical="center" wrapText="1" indent="1"/>
      <protection locked="0"/>
    </xf>
    <xf numFmtId="0" fontId="0" fillId="4" borderId="20" xfId="0" applyFill="1" applyBorder="1" applyAlignment="1" applyProtection="1">
      <alignment horizontal="right" vertical="center" wrapText="1" indent="1"/>
      <protection locked="0"/>
    </xf>
    <xf numFmtId="0" fontId="0" fillId="4" borderId="2" xfId="0" applyFill="1" applyBorder="1" applyAlignment="1" applyProtection="1">
      <alignment horizontal="right" vertical="center" wrapText="1" indent="1"/>
      <protection locked="0"/>
    </xf>
    <xf numFmtId="0" fontId="0" fillId="3" borderId="37" xfId="0" applyFill="1" applyBorder="1" applyAlignment="1" applyProtection="1">
      <alignment horizontal="right" vertical="center" wrapText="1" indent="1"/>
    </xf>
    <xf numFmtId="164" fontId="11" fillId="0" borderId="37" xfId="0" applyNumberFormat="1" applyFont="1" applyBorder="1" applyAlignment="1" applyProtection="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jpeg"/><Relationship Id="rId16" Type="http://schemas.openxmlformats.org/officeDocument/2006/relationships/image" Target="../media/image1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jpe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jpe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61" Type="http://schemas.openxmlformats.org/officeDocument/2006/relationships/image" Target="../media/image61.png"/><Relationship Id="rId82" Type="http://schemas.openxmlformats.org/officeDocument/2006/relationships/image" Target="../media/image8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61</xdr:row>
      <xdr:rowOff>0</xdr:rowOff>
    </xdr:from>
    <xdr:to>
      <xdr:col>5</xdr:col>
      <xdr:colOff>409575</xdr:colOff>
      <xdr:row>62</xdr:row>
      <xdr:rowOff>904875</xdr:rowOff>
    </xdr:to>
    <xdr:sp macro="" textlink="">
      <xdr:nvSpPr>
        <xdr:cNvPr id="2" name="AutoShape 2" descr="X 7 TULIPA FOXTROT 11/12 | JUB Holland"/>
        <xdr:cNvSpPr>
          <a:spLocks noChangeAspect="1" noChangeArrowheads="1"/>
        </xdr:cNvSpPr>
      </xdr:nvSpPr>
      <xdr:spPr bwMode="auto">
        <a:xfrm>
          <a:off x="1866900" y="50387250"/>
          <a:ext cx="1133475" cy="1905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19051</xdr:colOff>
      <xdr:row>61</xdr:row>
      <xdr:rowOff>57152</xdr:rowOff>
    </xdr:from>
    <xdr:to>
      <xdr:col>5</xdr:col>
      <xdr:colOff>19050</xdr:colOff>
      <xdr:row>61</xdr:row>
      <xdr:rowOff>963164</xdr:rowOff>
    </xdr:to>
    <xdr:pic>
      <xdr:nvPicPr>
        <xdr:cNvPr id="3" name="Image 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85951" y="50444402"/>
          <a:ext cx="723899" cy="906012"/>
        </a:xfrm>
        <a:prstGeom prst="rect">
          <a:avLst/>
        </a:prstGeom>
      </xdr:spPr>
    </xdr:pic>
    <xdr:clientData/>
  </xdr:twoCellAnchor>
  <xdr:twoCellAnchor editAs="oneCell">
    <xdr:from>
      <xdr:col>4</xdr:col>
      <xdr:colOff>1</xdr:colOff>
      <xdr:row>62</xdr:row>
      <xdr:rowOff>0</xdr:rowOff>
    </xdr:from>
    <xdr:to>
      <xdr:col>5</xdr:col>
      <xdr:colOff>47625</xdr:colOff>
      <xdr:row>62</xdr:row>
      <xdr:rowOff>959919</xdr:rowOff>
    </xdr:to>
    <xdr:pic>
      <xdr:nvPicPr>
        <xdr:cNvPr id="4" name="Image 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66901" y="51387375"/>
          <a:ext cx="771524" cy="959919"/>
        </a:xfrm>
        <a:prstGeom prst="rect">
          <a:avLst/>
        </a:prstGeom>
      </xdr:spPr>
    </xdr:pic>
    <xdr:clientData/>
  </xdr:twoCellAnchor>
  <xdr:twoCellAnchor editAs="oneCell">
    <xdr:from>
      <xdr:col>4</xdr:col>
      <xdr:colOff>0</xdr:colOff>
      <xdr:row>63</xdr:row>
      <xdr:rowOff>38100</xdr:rowOff>
    </xdr:from>
    <xdr:to>
      <xdr:col>5</xdr:col>
      <xdr:colOff>47625</xdr:colOff>
      <xdr:row>63</xdr:row>
      <xdr:rowOff>997623</xdr:rowOff>
    </xdr:to>
    <xdr:pic>
      <xdr:nvPicPr>
        <xdr:cNvPr id="5" name="Image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66900" y="52425600"/>
          <a:ext cx="771525" cy="959523"/>
        </a:xfrm>
        <a:prstGeom prst="rect">
          <a:avLst/>
        </a:prstGeom>
      </xdr:spPr>
    </xdr:pic>
    <xdr:clientData/>
  </xdr:twoCellAnchor>
  <xdr:twoCellAnchor editAs="oneCell">
    <xdr:from>
      <xdr:col>4</xdr:col>
      <xdr:colOff>1</xdr:colOff>
      <xdr:row>64</xdr:row>
      <xdr:rowOff>66676</xdr:rowOff>
    </xdr:from>
    <xdr:to>
      <xdr:col>5</xdr:col>
      <xdr:colOff>3516</xdr:colOff>
      <xdr:row>64</xdr:row>
      <xdr:rowOff>981075</xdr:rowOff>
    </xdr:to>
    <xdr:pic>
      <xdr:nvPicPr>
        <xdr:cNvPr id="6" name="Image 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66901" y="53454301"/>
          <a:ext cx="727415" cy="914399"/>
        </a:xfrm>
        <a:prstGeom prst="rect">
          <a:avLst/>
        </a:prstGeom>
      </xdr:spPr>
    </xdr:pic>
    <xdr:clientData/>
  </xdr:twoCellAnchor>
  <xdr:twoCellAnchor editAs="oneCell">
    <xdr:from>
      <xdr:col>4</xdr:col>
      <xdr:colOff>0</xdr:colOff>
      <xdr:row>95</xdr:row>
      <xdr:rowOff>57151</xdr:rowOff>
    </xdr:from>
    <xdr:to>
      <xdr:col>4</xdr:col>
      <xdr:colOff>716169</xdr:colOff>
      <xdr:row>95</xdr:row>
      <xdr:rowOff>962025</xdr:rowOff>
    </xdr:to>
    <xdr:pic>
      <xdr:nvPicPr>
        <xdr:cNvPr id="7" name="Image 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66900" y="84448651"/>
          <a:ext cx="716169" cy="904874"/>
        </a:xfrm>
        <a:prstGeom prst="rect">
          <a:avLst/>
        </a:prstGeom>
      </xdr:spPr>
    </xdr:pic>
    <xdr:clientData/>
  </xdr:twoCellAnchor>
  <xdr:twoCellAnchor editAs="oneCell">
    <xdr:from>
      <xdr:col>4</xdr:col>
      <xdr:colOff>1</xdr:colOff>
      <xdr:row>96</xdr:row>
      <xdr:rowOff>9525</xdr:rowOff>
    </xdr:from>
    <xdr:to>
      <xdr:col>5</xdr:col>
      <xdr:colOff>38100</xdr:colOff>
      <xdr:row>96</xdr:row>
      <xdr:rowOff>972806</xdr:rowOff>
    </xdr:to>
    <xdr:pic>
      <xdr:nvPicPr>
        <xdr:cNvPr id="8" name="Image 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66901" y="85401150"/>
          <a:ext cx="761999" cy="963281"/>
        </a:xfrm>
        <a:prstGeom prst="rect">
          <a:avLst/>
        </a:prstGeom>
      </xdr:spPr>
    </xdr:pic>
    <xdr:clientData/>
  </xdr:twoCellAnchor>
  <xdr:twoCellAnchor editAs="oneCell">
    <xdr:from>
      <xdr:col>4</xdr:col>
      <xdr:colOff>2</xdr:colOff>
      <xdr:row>97</xdr:row>
      <xdr:rowOff>28575</xdr:rowOff>
    </xdr:from>
    <xdr:to>
      <xdr:col>5</xdr:col>
      <xdr:colOff>28576</xdr:colOff>
      <xdr:row>97</xdr:row>
      <xdr:rowOff>974475</xdr:rowOff>
    </xdr:to>
    <xdr:pic>
      <xdr:nvPicPr>
        <xdr:cNvPr id="9" name="Image 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866902" y="86420325"/>
          <a:ext cx="752474" cy="945900"/>
        </a:xfrm>
        <a:prstGeom prst="rect">
          <a:avLst/>
        </a:prstGeom>
      </xdr:spPr>
    </xdr:pic>
    <xdr:clientData/>
  </xdr:twoCellAnchor>
  <xdr:twoCellAnchor editAs="oneCell">
    <xdr:from>
      <xdr:col>4</xdr:col>
      <xdr:colOff>9525</xdr:colOff>
      <xdr:row>66</xdr:row>
      <xdr:rowOff>28576</xdr:rowOff>
    </xdr:from>
    <xdr:to>
      <xdr:col>4</xdr:col>
      <xdr:colOff>704850</xdr:colOff>
      <xdr:row>66</xdr:row>
      <xdr:rowOff>997928</xdr:rowOff>
    </xdr:to>
    <xdr:pic>
      <xdr:nvPicPr>
        <xdr:cNvPr id="10" name="Image 9"/>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876425" y="55416451"/>
          <a:ext cx="695325" cy="969352"/>
        </a:xfrm>
        <a:prstGeom prst="rect">
          <a:avLst/>
        </a:prstGeom>
      </xdr:spPr>
    </xdr:pic>
    <xdr:clientData/>
  </xdr:twoCellAnchor>
  <xdr:twoCellAnchor editAs="oneCell">
    <xdr:from>
      <xdr:col>4</xdr:col>
      <xdr:colOff>9525</xdr:colOff>
      <xdr:row>67</xdr:row>
      <xdr:rowOff>28576</xdr:rowOff>
    </xdr:from>
    <xdr:to>
      <xdr:col>4</xdr:col>
      <xdr:colOff>714375</xdr:colOff>
      <xdr:row>67</xdr:row>
      <xdr:rowOff>996925</xdr:rowOff>
    </xdr:to>
    <xdr:pic>
      <xdr:nvPicPr>
        <xdr:cNvPr id="11" name="Image 10"/>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876425" y="56416576"/>
          <a:ext cx="704850" cy="968349"/>
        </a:xfrm>
        <a:prstGeom prst="rect">
          <a:avLst/>
        </a:prstGeom>
      </xdr:spPr>
    </xdr:pic>
    <xdr:clientData/>
  </xdr:twoCellAnchor>
  <xdr:twoCellAnchor editAs="oneCell">
    <xdr:from>
      <xdr:col>4</xdr:col>
      <xdr:colOff>19050</xdr:colOff>
      <xdr:row>67</xdr:row>
      <xdr:rowOff>1000124</xdr:rowOff>
    </xdr:from>
    <xdr:to>
      <xdr:col>4</xdr:col>
      <xdr:colOff>666750</xdr:colOff>
      <xdr:row>68</xdr:row>
      <xdr:rowOff>971550</xdr:rowOff>
    </xdr:to>
    <xdr:pic>
      <xdr:nvPicPr>
        <xdr:cNvPr id="12" name="Image 11"/>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885950" y="57388124"/>
          <a:ext cx="647700" cy="971551"/>
        </a:xfrm>
        <a:prstGeom prst="rect">
          <a:avLst/>
        </a:prstGeom>
      </xdr:spPr>
    </xdr:pic>
    <xdr:clientData/>
  </xdr:twoCellAnchor>
  <xdr:twoCellAnchor editAs="oneCell">
    <xdr:from>
      <xdr:col>4</xdr:col>
      <xdr:colOff>9524</xdr:colOff>
      <xdr:row>69</xdr:row>
      <xdr:rowOff>19051</xdr:rowOff>
    </xdr:from>
    <xdr:to>
      <xdr:col>4</xdr:col>
      <xdr:colOff>650601</xdr:colOff>
      <xdr:row>69</xdr:row>
      <xdr:rowOff>914401</xdr:rowOff>
    </xdr:to>
    <xdr:pic>
      <xdr:nvPicPr>
        <xdr:cNvPr id="13" name="Image 12"/>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876424" y="58407301"/>
          <a:ext cx="641077" cy="895350"/>
        </a:xfrm>
        <a:prstGeom prst="rect">
          <a:avLst/>
        </a:prstGeom>
      </xdr:spPr>
    </xdr:pic>
    <xdr:clientData/>
  </xdr:twoCellAnchor>
  <xdr:twoCellAnchor editAs="oneCell">
    <xdr:from>
      <xdr:col>4</xdr:col>
      <xdr:colOff>9525</xdr:colOff>
      <xdr:row>70</xdr:row>
      <xdr:rowOff>9525</xdr:rowOff>
    </xdr:from>
    <xdr:to>
      <xdr:col>4</xdr:col>
      <xdr:colOff>657225</xdr:colOff>
      <xdr:row>71</xdr:row>
      <xdr:rowOff>23561</xdr:rowOff>
    </xdr:to>
    <xdr:pic>
      <xdr:nvPicPr>
        <xdr:cNvPr id="14" name="Image 13"/>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876425" y="59397900"/>
          <a:ext cx="647700" cy="1014161"/>
        </a:xfrm>
        <a:prstGeom prst="rect">
          <a:avLst/>
        </a:prstGeom>
      </xdr:spPr>
    </xdr:pic>
    <xdr:clientData/>
  </xdr:twoCellAnchor>
  <xdr:twoCellAnchor editAs="oneCell">
    <xdr:from>
      <xdr:col>4</xdr:col>
      <xdr:colOff>0</xdr:colOff>
      <xdr:row>71</xdr:row>
      <xdr:rowOff>57150</xdr:rowOff>
    </xdr:from>
    <xdr:to>
      <xdr:col>4</xdr:col>
      <xdr:colOff>669636</xdr:colOff>
      <xdr:row>71</xdr:row>
      <xdr:rowOff>971549</xdr:rowOff>
    </xdr:to>
    <xdr:pic>
      <xdr:nvPicPr>
        <xdr:cNvPr id="15" name="Image 14"/>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866900" y="60445650"/>
          <a:ext cx="669636" cy="914399"/>
        </a:xfrm>
        <a:prstGeom prst="rect">
          <a:avLst/>
        </a:prstGeom>
      </xdr:spPr>
    </xdr:pic>
    <xdr:clientData/>
  </xdr:twoCellAnchor>
  <xdr:twoCellAnchor editAs="oneCell">
    <xdr:from>
      <xdr:col>4</xdr:col>
      <xdr:colOff>9525</xdr:colOff>
      <xdr:row>72</xdr:row>
      <xdr:rowOff>9526</xdr:rowOff>
    </xdr:from>
    <xdr:to>
      <xdr:col>4</xdr:col>
      <xdr:colOff>699140</xdr:colOff>
      <xdr:row>72</xdr:row>
      <xdr:rowOff>971549</xdr:rowOff>
    </xdr:to>
    <xdr:pic>
      <xdr:nvPicPr>
        <xdr:cNvPr id="16" name="Image 1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876425" y="61398151"/>
          <a:ext cx="689615" cy="962023"/>
        </a:xfrm>
        <a:prstGeom prst="rect">
          <a:avLst/>
        </a:prstGeom>
      </xdr:spPr>
    </xdr:pic>
    <xdr:clientData/>
  </xdr:twoCellAnchor>
  <xdr:twoCellAnchor editAs="oneCell">
    <xdr:from>
      <xdr:col>4</xdr:col>
      <xdr:colOff>19051</xdr:colOff>
      <xdr:row>73</xdr:row>
      <xdr:rowOff>28575</xdr:rowOff>
    </xdr:from>
    <xdr:to>
      <xdr:col>4</xdr:col>
      <xdr:colOff>717583</xdr:colOff>
      <xdr:row>74</xdr:row>
      <xdr:rowOff>0</xdr:rowOff>
    </xdr:to>
    <xdr:pic>
      <xdr:nvPicPr>
        <xdr:cNvPr id="17" name="Image 1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885951" y="62417325"/>
          <a:ext cx="698532" cy="971550"/>
        </a:xfrm>
        <a:prstGeom prst="rect">
          <a:avLst/>
        </a:prstGeom>
      </xdr:spPr>
    </xdr:pic>
    <xdr:clientData/>
  </xdr:twoCellAnchor>
  <xdr:twoCellAnchor editAs="oneCell">
    <xdr:from>
      <xdr:col>4</xdr:col>
      <xdr:colOff>9525</xdr:colOff>
      <xdr:row>74</xdr:row>
      <xdr:rowOff>28576</xdr:rowOff>
    </xdr:from>
    <xdr:to>
      <xdr:col>4</xdr:col>
      <xdr:colOff>685800</xdr:colOff>
      <xdr:row>74</xdr:row>
      <xdr:rowOff>957438</xdr:rowOff>
    </xdr:to>
    <xdr:pic>
      <xdr:nvPicPr>
        <xdr:cNvPr id="18" name="Image 17"/>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876425" y="63417451"/>
          <a:ext cx="676275" cy="928862"/>
        </a:xfrm>
        <a:prstGeom prst="rect">
          <a:avLst/>
        </a:prstGeom>
      </xdr:spPr>
    </xdr:pic>
    <xdr:clientData/>
  </xdr:twoCellAnchor>
  <xdr:twoCellAnchor editAs="oneCell">
    <xdr:from>
      <xdr:col>4</xdr:col>
      <xdr:colOff>47626</xdr:colOff>
      <xdr:row>75</xdr:row>
      <xdr:rowOff>19050</xdr:rowOff>
    </xdr:from>
    <xdr:to>
      <xdr:col>4</xdr:col>
      <xdr:colOff>714376</xdr:colOff>
      <xdr:row>75</xdr:row>
      <xdr:rowOff>984857</xdr:rowOff>
    </xdr:to>
    <xdr:pic>
      <xdr:nvPicPr>
        <xdr:cNvPr id="19" name="Image 1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914526" y="64408050"/>
          <a:ext cx="666750" cy="965807"/>
        </a:xfrm>
        <a:prstGeom prst="rect">
          <a:avLst/>
        </a:prstGeom>
      </xdr:spPr>
    </xdr:pic>
    <xdr:clientData/>
  </xdr:twoCellAnchor>
  <xdr:twoCellAnchor editAs="oneCell">
    <xdr:from>
      <xdr:col>4</xdr:col>
      <xdr:colOff>38101</xdr:colOff>
      <xdr:row>76</xdr:row>
      <xdr:rowOff>21291</xdr:rowOff>
    </xdr:from>
    <xdr:to>
      <xdr:col>5</xdr:col>
      <xdr:colOff>5951</xdr:colOff>
      <xdr:row>76</xdr:row>
      <xdr:rowOff>971550</xdr:rowOff>
    </xdr:to>
    <xdr:pic>
      <xdr:nvPicPr>
        <xdr:cNvPr id="20" name="Image 19"/>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905001" y="65410416"/>
          <a:ext cx="691750" cy="950259"/>
        </a:xfrm>
        <a:prstGeom prst="rect">
          <a:avLst/>
        </a:prstGeom>
      </xdr:spPr>
    </xdr:pic>
    <xdr:clientData/>
  </xdr:twoCellAnchor>
  <xdr:twoCellAnchor editAs="oneCell">
    <xdr:from>
      <xdr:col>4</xdr:col>
      <xdr:colOff>28576</xdr:colOff>
      <xdr:row>77</xdr:row>
      <xdr:rowOff>47625</xdr:rowOff>
    </xdr:from>
    <xdr:to>
      <xdr:col>5</xdr:col>
      <xdr:colOff>19050</xdr:colOff>
      <xdr:row>77</xdr:row>
      <xdr:rowOff>984353</xdr:rowOff>
    </xdr:to>
    <xdr:pic>
      <xdr:nvPicPr>
        <xdr:cNvPr id="21" name="Image 20"/>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895476" y="66436875"/>
          <a:ext cx="714374" cy="936728"/>
        </a:xfrm>
        <a:prstGeom prst="rect">
          <a:avLst/>
        </a:prstGeom>
      </xdr:spPr>
    </xdr:pic>
    <xdr:clientData/>
  </xdr:twoCellAnchor>
  <xdr:twoCellAnchor editAs="oneCell">
    <xdr:from>
      <xdr:col>4</xdr:col>
      <xdr:colOff>1</xdr:colOff>
      <xdr:row>78</xdr:row>
      <xdr:rowOff>1</xdr:rowOff>
    </xdr:from>
    <xdr:to>
      <xdr:col>4</xdr:col>
      <xdr:colOff>704851</xdr:colOff>
      <xdr:row>78</xdr:row>
      <xdr:rowOff>963135</xdr:rowOff>
    </xdr:to>
    <xdr:pic>
      <xdr:nvPicPr>
        <xdr:cNvPr id="22" name="Image 21"/>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866901" y="67389376"/>
          <a:ext cx="704850" cy="963134"/>
        </a:xfrm>
        <a:prstGeom prst="rect">
          <a:avLst/>
        </a:prstGeom>
      </xdr:spPr>
    </xdr:pic>
    <xdr:clientData/>
  </xdr:twoCellAnchor>
  <xdr:twoCellAnchor editAs="oneCell">
    <xdr:from>
      <xdr:col>4</xdr:col>
      <xdr:colOff>1</xdr:colOff>
      <xdr:row>79</xdr:row>
      <xdr:rowOff>1</xdr:rowOff>
    </xdr:from>
    <xdr:to>
      <xdr:col>5</xdr:col>
      <xdr:colOff>9525</xdr:colOff>
      <xdr:row>79</xdr:row>
      <xdr:rowOff>973010</xdr:rowOff>
    </xdr:to>
    <xdr:pic>
      <xdr:nvPicPr>
        <xdr:cNvPr id="23" name="Image 2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866901" y="68389501"/>
          <a:ext cx="733424" cy="973009"/>
        </a:xfrm>
        <a:prstGeom prst="rect">
          <a:avLst/>
        </a:prstGeom>
      </xdr:spPr>
    </xdr:pic>
    <xdr:clientData/>
  </xdr:twoCellAnchor>
  <xdr:twoCellAnchor editAs="oneCell">
    <xdr:from>
      <xdr:col>4</xdr:col>
      <xdr:colOff>28577</xdr:colOff>
      <xdr:row>80</xdr:row>
      <xdr:rowOff>0</xdr:rowOff>
    </xdr:from>
    <xdr:to>
      <xdr:col>5</xdr:col>
      <xdr:colOff>28575</xdr:colOff>
      <xdr:row>80</xdr:row>
      <xdr:rowOff>985518</xdr:rowOff>
    </xdr:to>
    <xdr:pic>
      <xdr:nvPicPr>
        <xdr:cNvPr id="24" name="Image 23"/>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895477" y="69389625"/>
          <a:ext cx="723898" cy="985518"/>
        </a:xfrm>
        <a:prstGeom prst="rect">
          <a:avLst/>
        </a:prstGeom>
      </xdr:spPr>
    </xdr:pic>
    <xdr:clientData/>
  </xdr:twoCellAnchor>
  <xdr:oneCellAnchor>
    <xdr:from>
      <xdr:col>4</xdr:col>
      <xdr:colOff>28575</xdr:colOff>
      <xdr:row>83</xdr:row>
      <xdr:rowOff>28575</xdr:rowOff>
    </xdr:from>
    <xdr:ext cx="695325" cy="947081"/>
    <xdr:pic>
      <xdr:nvPicPr>
        <xdr:cNvPr id="25" name="Image 24"/>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895475" y="72418575"/>
          <a:ext cx="695325" cy="947081"/>
        </a:xfrm>
        <a:prstGeom prst="rect">
          <a:avLst/>
        </a:prstGeom>
      </xdr:spPr>
    </xdr:pic>
    <xdr:clientData/>
  </xdr:oneCellAnchor>
  <xdr:twoCellAnchor editAs="oneCell">
    <xdr:from>
      <xdr:col>4</xdr:col>
      <xdr:colOff>1</xdr:colOff>
      <xdr:row>82</xdr:row>
      <xdr:rowOff>1</xdr:rowOff>
    </xdr:from>
    <xdr:to>
      <xdr:col>5</xdr:col>
      <xdr:colOff>19051</xdr:colOff>
      <xdr:row>82</xdr:row>
      <xdr:rowOff>972679</xdr:rowOff>
    </xdr:to>
    <xdr:pic>
      <xdr:nvPicPr>
        <xdr:cNvPr id="26" name="Image 25"/>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866901" y="71389876"/>
          <a:ext cx="742950" cy="972678"/>
        </a:xfrm>
        <a:prstGeom prst="rect">
          <a:avLst/>
        </a:prstGeom>
      </xdr:spPr>
    </xdr:pic>
    <xdr:clientData/>
  </xdr:twoCellAnchor>
  <xdr:twoCellAnchor editAs="oneCell">
    <xdr:from>
      <xdr:col>4</xdr:col>
      <xdr:colOff>19050</xdr:colOff>
      <xdr:row>81</xdr:row>
      <xdr:rowOff>19050</xdr:rowOff>
    </xdr:from>
    <xdr:to>
      <xdr:col>4</xdr:col>
      <xdr:colOff>714375</xdr:colOff>
      <xdr:row>81</xdr:row>
      <xdr:rowOff>969801</xdr:rowOff>
    </xdr:to>
    <xdr:pic>
      <xdr:nvPicPr>
        <xdr:cNvPr id="27" name="Image 2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885950" y="70408800"/>
          <a:ext cx="695325" cy="950751"/>
        </a:xfrm>
        <a:prstGeom prst="rect">
          <a:avLst/>
        </a:prstGeom>
      </xdr:spPr>
    </xdr:pic>
    <xdr:clientData/>
  </xdr:twoCellAnchor>
  <xdr:twoCellAnchor editAs="oneCell">
    <xdr:from>
      <xdr:col>4</xdr:col>
      <xdr:colOff>1</xdr:colOff>
      <xdr:row>85</xdr:row>
      <xdr:rowOff>0</xdr:rowOff>
    </xdr:from>
    <xdr:to>
      <xdr:col>5</xdr:col>
      <xdr:colOff>19050</xdr:colOff>
      <xdr:row>85</xdr:row>
      <xdr:rowOff>965533</xdr:rowOff>
    </xdr:to>
    <xdr:pic>
      <xdr:nvPicPr>
        <xdr:cNvPr id="28" name="Image 27"/>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866901" y="74390250"/>
          <a:ext cx="742949" cy="965533"/>
        </a:xfrm>
        <a:prstGeom prst="rect">
          <a:avLst/>
        </a:prstGeom>
      </xdr:spPr>
    </xdr:pic>
    <xdr:clientData/>
  </xdr:twoCellAnchor>
  <xdr:twoCellAnchor editAs="oneCell">
    <xdr:from>
      <xdr:col>4</xdr:col>
      <xdr:colOff>9526</xdr:colOff>
      <xdr:row>86</xdr:row>
      <xdr:rowOff>19051</xdr:rowOff>
    </xdr:from>
    <xdr:to>
      <xdr:col>5</xdr:col>
      <xdr:colOff>48338</xdr:colOff>
      <xdr:row>86</xdr:row>
      <xdr:rowOff>990601</xdr:rowOff>
    </xdr:to>
    <xdr:pic>
      <xdr:nvPicPr>
        <xdr:cNvPr id="29" name="Image 2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876426" y="75409426"/>
          <a:ext cx="762712" cy="971550"/>
        </a:xfrm>
        <a:prstGeom prst="rect">
          <a:avLst/>
        </a:prstGeom>
      </xdr:spPr>
    </xdr:pic>
    <xdr:clientData/>
  </xdr:twoCellAnchor>
  <xdr:twoCellAnchor editAs="oneCell">
    <xdr:from>
      <xdr:col>4</xdr:col>
      <xdr:colOff>0</xdr:colOff>
      <xdr:row>87</xdr:row>
      <xdr:rowOff>0</xdr:rowOff>
    </xdr:from>
    <xdr:to>
      <xdr:col>5</xdr:col>
      <xdr:colOff>28575</xdr:colOff>
      <xdr:row>87</xdr:row>
      <xdr:rowOff>969583</xdr:rowOff>
    </xdr:to>
    <xdr:pic>
      <xdr:nvPicPr>
        <xdr:cNvPr id="30" name="Image 29"/>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866900" y="76390500"/>
          <a:ext cx="752475" cy="969583"/>
        </a:xfrm>
        <a:prstGeom prst="rect">
          <a:avLst/>
        </a:prstGeom>
      </xdr:spPr>
    </xdr:pic>
    <xdr:clientData/>
  </xdr:twoCellAnchor>
  <xdr:twoCellAnchor editAs="oneCell">
    <xdr:from>
      <xdr:col>4</xdr:col>
      <xdr:colOff>19051</xdr:colOff>
      <xdr:row>88</xdr:row>
      <xdr:rowOff>19051</xdr:rowOff>
    </xdr:from>
    <xdr:to>
      <xdr:col>5</xdr:col>
      <xdr:colOff>3543</xdr:colOff>
      <xdr:row>88</xdr:row>
      <xdr:rowOff>971551</xdr:rowOff>
    </xdr:to>
    <xdr:pic>
      <xdr:nvPicPr>
        <xdr:cNvPr id="31" name="Image 30"/>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885951" y="77409676"/>
          <a:ext cx="708392" cy="952500"/>
        </a:xfrm>
        <a:prstGeom prst="rect">
          <a:avLst/>
        </a:prstGeom>
      </xdr:spPr>
    </xdr:pic>
    <xdr:clientData/>
  </xdr:twoCellAnchor>
  <xdr:twoCellAnchor editAs="oneCell">
    <xdr:from>
      <xdr:col>4</xdr:col>
      <xdr:colOff>28576</xdr:colOff>
      <xdr:row>89</xdr:row>
      <xdr:rowOff>61205</xdr:rowOff>
    </xdr:from>
    <xdr:to>
      <xdr:col>5</xdr:col>
      <xdr:colOff>28576</xdr:colOff>
      <xdr:row>89</xdr:row>
      <xdr:rowOff>981258</xdr:rowOff>
    </xdr:to>
    <xdr:pic>
      <xdr:nvPicPr>
        <xdr:cNvPr id="32" name="Image 31"/>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895476" y="78451955"/>
          <a:ext cx="723900" cy="920053"/>
        </a:xfrm>
        <a:prstGeom prst="rect">
          <a:avLst/>
        </a:prstGeom>
      </xdr:spPr>
    </xdr:pic>
    <xdr:clientData/>
  </xdr:twoCellAnchor>
  <xdr:twoCellAnchor editAs="oneCell">
    <xdr:from>
      <xdr:col>4</xdr:col>
      <xdr:colOff>1</xdr:colOff>
      <xdr:row>90</xdr:row>
      <xdr:rowOff>1</xdr:rowOff>
    </xdr:from>
    <xdr:to>
      <xdr:col>5</xdr:col>
      <xdr:colOff>1</xdr:colOff>
      <xdr:row>90</xdr:row>
      <xdr:rowOff>967638</xdr:rowOff>
    </xdr:to>
    <xdr:pic>
      <xdr:nvPicPr>
        <xdr:cNvPr id="33" name="Image 3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866901" y="79390876"/>
          <a:ext cx="723900" cy="967637"/>
        </a:xfrm>
        <a:prstGeom prst="rect">
          <a:avLst/>
        </a:prstGeom>
      </xdr:spPr>
    </xdr:pic>
    <xdr:clientData/>
  </xdr:twoCellAnchor>
  <xdr:twoCellAnchor editAs="oneCell">
    <xdr:from>
      <xdr:col>4</xdr:col>
      <xdr:colOff>1</xdr:colOff>
      <xdr:row>91</xdr:row>
      <xdr:rowOff>0</xdr:rowOff>
    </xdr:from>
    <xdr:to>
      <xdr:col>5</xdr:col>
      <xdr:colOff>8708</xdr:colOff>
      <xdr:row>91</xdr:row>
      <xdr:rowOff>923925</xdr:rowOff>
    </xdr:to>
    <xdr:pic>
      <xdr:nvPicPr>
        <xdr:cNvPr id="34" name="Image 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866901" y="80391000"/>
          <a:ext cx="732607" cy="923925"/>
        </a:xfrm>
        <a:prstGeom prst="rect">
          <a:avLst/>
        </a:prstGeom>
      </xdr:spPr>
    </xdr:pic>
    <xdr:clientData/>
  </xdr:twoCellAnchor>
  <xdr:twoCellAnchor editAs="oneCell">
    <xdr:from>
      <xdr:col>4</xdr:col>
      <xdr:colOff>47625</xdr:colOff>
      <xdr:row>92</xdr:row>
      <xdr:rowOff>66676</xdr:rowOff>
    </xdr:from>
    <xdr:to>
      <xdr:col>4</xdr:col>
      <xdr:colOff>708315</xdr:colOff>
      <xdr:row>92</xdr:row>
      <xdr:rowOff>962025</xdr:rowOff>
    </xdr:to>
    <xdr:pic>
      <xdr:nvPicPr>
        <xdr:cNvPr id="35" name="Image 34"/>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914525" y="81457801"/>
          <a:ext cx="660690" cy="895349"/>
        </a:xfrm>
        <a:prstGeom prst="rect">
          <a:avLst/>
        </a:prstGeom>
      </xdr:spPr>
    </xdr:pic>
    <xdr:clientData/>
  </xdr:twoCellAnchor>
  <xdr:twoCellAnchor editAs="oneCell">
    <xdr:from>
      <xdr:col>4</xdr:col>
      <xdr:colOff>38102</xdr:colOff>
      <xdr:row>93</xdr:row>
      <xdr:rowOff>38101</xdr:rowOff>
    </xdr:from>
    <xdr:to>
      <xdr:col>4</xdr:col>
      <xdr:colOff>706586</xdr:colOff>
      <xdr:row>94</xdr:row>
      <xdr:rowOff>0</xdr:rowOff>
    </xdr:to>
    <xdr:pic>
      <xdr:nvPicPr>
        <xdr:cNvPr id="36" name="Image 3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905002" y="82429351"/>
          <a:ext cx="668484" cy="962024"/>
        </a:xfrm>
        <a:prstGeom prst="rect">
          <a:avLst/>
        </a:prstGeom>
      </xdr:spPr>
    </xdr:pic>
    <xdr:clientData/>
  </xdr:twoCellAnchor>
  <xdr:twoCellAnchor editAs="oneCell">
    <xdr:from>
      <xdr:col>4</xdr:col>
      <xdr:colOff>28576</xdr:colOff>
      <xdr:row>98</xdr:row>
      <xdr:rowOff>47625</xdr:rowOff>
    </xdr:from>
    <xdr:to>
      <xdr:col>5</xdr:col>
      <xdr:colOff>21972</xdr:colOff>
      <xdr:row>98</xdr:row>
      <xdr:rowOff>971550</xdr:rowOff>
    </xdr:to>
    <xdr:pic>
      <xdr:nvPicPr>
        <xdr:cNvPr id="37" name="Image 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895476" y="87439500"/>
          <a:ext cx="717296" cy="923925"/>
        </a:xfrm>
        <a:prstGeom prst="rect">
          <a:avLst/>
        </a:prstGeom>
      </xdr:spPr>
    </xdr:pic>
    <xdr:clientData/>
  </xdr:twoCellAnchor>
  <xdr:twoCellAnchor editAs="oneCell">
    <xdr:from>
      <xdr:col>4</xdr:col>
      <xdr:colOff>9526</xdr:colOff>
      <xdr:row>58</xdr:row>
      <xdr:rowOff>19051</xdr:rowOff>
    </xdr:from>
    <xdr:to>
      <xdr:col>4</xdr:col>
      <xdr:colOff>714375</xdr:colOff>
      <xdr:row>58</xdr:row>
      <xdr:rowOff>953386</xdr:rowOff>
    </xdr:to>
    <xdr:pic>
      <xdr:nvPicPr>
        <xdr:cNvPr id="38" name="Image 37"/>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876426" y="47405926"/>
          <a:ext cx="704849" cy="934335"/>
        </a:xfrm>
        <a:prstGeom prst="rect">
          <a:avLst/>
        </a:prstGeom>
      </xdr:spPr>
    </xdr:pic>
    <xdr:clientData/>
  </xdr:twoCellAnchor>
  <xdr:twoCellAnchor editAs="oneCell">
    <xdr:from>
      <xdr:col>4</xdr:col>
      <xdr:colOff>19050</xdr:colOff>
      <xdr:row>59</xdr:row>
      <xdr:rowOff>19051</xdr:rowOff>
    </xdr:from>
    <xdr:to>
      <xdr:col>4</xdr:col>
      <xdr:colOff>715577</xdr:colOff>
      <xdr:row>59</xdr:row>
      <xdr:rowOff>990601</xdr:rowOff>
    </xdr:to>
    <xdr:pic>
      <xdr:nvPicPr>
        <xdr:cNvPr id="39" name="Image 3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885950" y="48406051"/>
          <a:ext cx="696527" cy="971550"/>
        </a:xfrm>
        <a:prstGeom prst="rect">
          <a:avLst/>
        </a:prstGeom>
      </xdr:spPr>
    </xdr:pic>
    <xdr:clientData/>
  </xdr:twoCellAnchor>
  <xdr:twoCellAnchor editAs="oneCell">
    <xdr:from>
      <xdr:col>4</xdr:col>
      <xdr:colOff>19051</xdr:colOff>
      <xdr:row>57</xdr:row>
      <xdr:rowOff>19050</xdr:rowOff>
    </xdr:from>
    <xdr:to>
      <xdr:col>5</xdr:col>
      <xdr:colOff>3383</xdr:colOff>
      <xdr:row>57</xdr:row>
      <xdr:rowOff>990600</xdr:rowOff>
    </xdr:to>
    <xdr:pic>
      <xdr:nvPicPr>
        <xdr:cNvPr id="40" name="Image 3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885951" y="46405800"/>
          <a:ext cx="708232" cy="971550"/>
        </a:xfrm>
        <a:prstGeom prst="rect">
          <a:avLst/>
        </a:prstGeom>
      </xdr:spPr>
    </xdr:pic>
    <xdr:clientData/>
  </xdr:twoCellAnchor>
  <xdr:twoCellAnchor editAs="oneCell">
    <xdr:from>
      <xdr:col>8</xdr:col>
      <xdr:colOff>9526</xdr:colOff>
      <xdr:row>14</xdr:row>
      <xdr:rowOff>142875</xdr:rowOff>
    </xdr:from>
    <xdr:to>
      <xdr:col>8</xdr:col>
      <xdr:colOff>371476</xdr:colOff>
      <xdr:row>14</xdr:row>
      <xdr:rowOff>440478</xdr:rowOff>
    </xdr:to>
    <xdr:pic>
      <xdr:nvPicPr>
        <xdr:cNvPr id="41" name="Image 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7505701" y="2466975"/>
          <a:ext cx="361950" cy="297603"/>
        </a:xfrm>
        <a:prstGeom prst="rect">
          <a:avLst/>
        </a:prstGeom>
      </xdr:spPr>
    </xdr:pic>
    <xdr:clientData/>
  </xdr:twoCellAnchor>
  <xdr:twoCellAnchor editAs="oneCell">
    <xdr:from>
      <xdr:col>4</xdr:col>
      <xdr:colOff>0</xdr:colOff>
      <xdr:row>60</xdr:row>
      <xdr:rowOff>0</xdr:rowOff>
    </xdr:from>
    <xdr:to>
      <xdr:col>5</xdr:col>
      <xdr:colOff>48912</xdr:colOff>
      <xdr:row>60</xdr:row>
      <xdr:rowOff>962025</xdr:rowOff>
    </xdr:to>
    <xdr:pic>
      <xdr:nvPicPr>
        <xdr:cNvPr id="42" name="Image 4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866900" y="49387125"/>
          <a:ext cx="772812" cy="962025"/>
        </a:xfrm>
        <a:prstGeom prst="rect">
          <a:avLst/>
        </a:prstGeom>
      </xdr:spPr>
    </xdr:pic>
    <xdr:clientData/>
  </xdr:twoCellAnchor>
  <xdr:twoCellAnchor editAs="oneCell">
    <xdr:from>
      <xdr:col>4</xdr:col>
      <xdr:colOff>38100</xdr:colOff>
      <xdr:row>94</xdr:row>
      <xdr:rowOff>36769</xdr:rowOff>
    </xdr:from>
    <xdr:to>
      <xdr:col>5</xdr:col>
      <xdr:colOff>9525</xdr:colOff>
      <xdr:row>94</xdr:row>
      <xdr:rowOff>981075</xdr:rowOff>
    </xdr:to>
    <xdr:pic>
      <xdr:nvPicPr>
        <xdr:cNvPr id="43" name="Image 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905000" y="83428144"/>
          <a:ext cx="695325" cy="944306"/>
        </a:xfrm>
        <a:prstGeom prst="rect">
          <a:avLst/>
        </a:prstGeom>
      </xdr:spPr>
    </xdr:pic>
    <xdr:clientData/>
  </xdr:twoCellAnchor>
  <xdr:twoCellAnchor editAs="oneCell">
    <xdr:from>
      <xdr:col>4</xdr:col>
      <xdr:colOff>1</xdr:colOff>
      <xdr:row>65</xdr:row>
      <xdr:rowOff>0</xdr:rowOff>
    </xdr:from>
    <xdr:to>
      <xdr:col>5</xdr:col>
      <xdr:colOff>1</xdr:colOff>
      <xdr:row>66</xdr:row>
      <xdr:rowOff>0</xdr:rowOff>
    </xdr:to>
    <xdr:pic>
      <xdr:nvPicPr>
        <xdr:cNvPr id="44" name="Image 4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66901" y="54387750"/>
          <a:ext cx="723900" cy="1000125"/>
        </a:xfrm>
        <a:prstGeom prst="rect">
          <a:avLst/>
        </a:prstGeom>
      </xdr:spPr>
    </xdr:pic>
    <xdr:clientData/>
  </xdr:twoCellAnchor>
  <xdr:twoCellAnchor editAs="oneCell">
    <xdr:from>
      <xdr:col>4</xdr:col>
      <xdr:colOff>0</xdr:colOff>
      <xdr:row>84</xdr:row>
      <xdr:rowOff>28575</xdr:rowOff>
    </xdr:from>
    <xdr:to>
      <xdr:col>4</xdr:col>
      <xdr:colOff>715117</xdr:colOff>
      <xdr:row>84</xdr:row>
      <xdr:rowOff>981075</xdr:rowOff>
    </xdr:to>
    <xdr:pic>
      <xdr:nvPicPr>
        <xdr:cNvPr id="45" name="Image 4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866900" y="73418700"/>
          <a:ext cx="715117" cy="952500"/>
        </a:xfrm>
        <a:prstGeom prst="rect">
          <a:avLst/>
        </a:prstGeom>
      </xdr:spPr>
    </xdr:pic>
    <xdr:clientData/>
  </xdr:twoCellAnchor>
  <xdr:twoCellAnchor editAs="oneCell">
    <xdr:from>
      <xdr:col>4</xdr:col>
      <xdr:colOff>19050</xdr:colOff>
      <xdr:row>35</xdr:row>
      <xdr:rowOff>76200</xdr:rowOff>
    </xdr:from>
    <xdr:to>
      <xdr:col>4</xdr:col>
      <xdr:colOff>717845</xdr:colOff>
      <xdr:row>35</xdr:row>
      <xdr:rowOff>1066800</xdr:rowOff>
    </xdr:to>
    <xdr:pic>
      <xdr:nvPicPr>
        <xdr:cNvPr id="46" name="Image 4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885950" y="24041100"/>
          <a:ext cx="698795" cy="990600"/>
        </a:xfrm>
        <a:prstGeom prst="rect">
          <a:avLst/>
        </a:prstGeom>
      </xdr:spPr>
    </xdr:pic>
    <xdr:clientData/>
  </xdr:twoCellAnchor>
  <xdr:twoCellAnchor editAs="oneCell">
    <xdr:from>
      <xdr:col>4</xdr:col>
      <xdr:colOff>0</xdr:colOff>
      <xdr:row>36</xdr:row>
      <xdr:rowOff>1</xdr:rowOff>
    </xdr:from>
    <xdr:to>
      <xdr:col>4</xdr:col>
      <xdr:colOff>714838</xdr:colOff>
      <xdr:row>36</xdr:row>
      <xdr:rowOff>1066801</xdr:rowOff>
    </xdr:to>
    <xdr:pic>
      <xdr:nvPicPr>
        <xdr:cNvPr id="47" name="Image 4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866900" y="25069801"/>
          <a:ext cx="714838" cy="1066800"/>
        </a:xfrm>
        <a:prstGeom prst="rect">
          <a:avLst/>
        </a:prstGeom>
      </xdr:spPr>
    </xdr:pic>
    <xdr:clientData/>
  </xdr:twoCellAnchor>
  <xdr:twoCellAnchor editAs="oneCell">
    <xdr:from>
      <xdr:col>4</xdr:col>
      <xdr:colOff>38100</xdr:colOff>
      <xdr:row>34</xdr:row>
      <xdr:rowOff>91217</xdr:rowOff>
    </xdr:from>
    <xdr:to>
      <xdr:col>4</xdr:col>
      <xdr:colOff>704850</xdr:colOff>
      <xdr:row>34</xdr:row>
      <xdr:rowOff>1057275</xdr:rowOff>
    </xdr:to>
    <xdr:pic>
      <xdr:nvPicPr>
        <xdr:cNvPr id="48" name="Image 47"/>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905000" y="22951217"/>
          <a:ext cx="666750" cy="966058"/>
        </a:xfrm>
        <a:prstGeom prst="rect">
          <a:avLst/>
        </a:prstGeom>
      </xdr:spPr>
    </xdr:pic>
    <xdr:clientData/>
  </xdr:twoCellAnchor>
  <xdr:twoCellAnchor editAs="oneCell">
    <xdr:from>
      <xdr:col>4</xdr:col>
      <xdr:colOff>28576</xdr:colOff>
      <xdr:row>27</xdr:row>
      <xdr:rowOff>9525</xdr:rowOff>
    </xdr:from>
    <xdr:to>
      <xdr:col>5</xdr:col>
      <xdr:colOff>3343</xdr:colOff>
      <xdr:row>27</xdr:row>
      <xdr:rowOff>1085850</xdr:rowOff>
    </xdr:to>
    <xdr:pic>
      <xdr:nvPicPr>
        <xdr:cNvPr id="49" name="Image 48"/>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895476" y="15135225"/>
          <a:ext cx="698667" cy="1076325"/>
        </a:xfrm>
        <a:prstGeom prst="rect">
          <a:avLst/>
        </a:prstGeom>
      </xdr:spPr>
    </xdr:pic>
    <xdr:clientData/>
  </xdr:twoCellAnchor>
  <xdr:twoCellAnchor editAs="oneCell">
    <xdr:from>
      <xdr:col>4</xdr:col>
      <xdr:colOff>0</xdr:colOff>
      <xdr:row>28</xdr:row>
      <xdr:rowOff>1</xdr:rowOff>
    </xdr:from>
    <xdr:to>
      <xdr:col>4</xdr:col>
      <xdr:colOff>676275</xdr:colOff>
      <xdr:row>28</xdr:row>
      <xdr:rowOff>1054039</xdr:rowOff>
    </xdr:to>
    <xdr:pic>
      <xdr:nvPicPr>
        <xdr:cNvPr id="50" name="Image 49"/>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866900" y="16230601"/>
          <a:ext cx="676275" cy="1054038"/>
        </a:xfrm>
        <a:prstGeom prst="rect">
          <a:avLst/>
        </a:prstGeom>
      </xdr:spPr>
    </xdr:pic>
    <xdr:clientData/>
  </xdr:twoCellAnchor>
  <xdr:twoCellAnchor editAs="oneCell">
    <xdr:from>
      <xdr:col>4</xdr:col>
      <xdr:colOff>1</xdr:colOff>
      <xdr:row>29</xdr:row>
      <xdr:rowOff>28576</xdr:rowOff>
    </xdr:from>
    <xdr:to>
      <xdr:col>4</xdr:col>
      <xdr:colOff>704850</xdr:colOff>
      <xdr:row>29</xdr:row>
      <xdr:rowOff>1091190</xdr:rowOff>
    </xdr:to>
    <xdr:pic>
      <xdr:nvPicPr>
        <xdr:cNvPr id="51" name="Image 5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866901" y="17364076"/>
          <a:ext cx="704849" cy="1062614"/>
        </a:xfrm>
        <a:prstGeom prst="rect">
          <a:avLst/>
        </a:prstGeom>
      </xdr:spPr>
    </xdr:pic>
    <xdr:clientData/>
  </xdr:twoCellAnchor>
  <xdr:twoCellAnchor editAs="oneCell">
    <xdr:from>
      <xdr:col>4</xdr:col>
      <xdr:colOff>28576</xdr:colOff>
      <xdr:row>41</xdr:row>
      <xdr:rowOff>19050</xdr:rowOff>
    </xdr:from>
    <xdr:to>
      <xdr:col>4</xdr:col>
      <xdr:colOff>705890</xdr:colOff>
      <xdr:row>41</xdr:row>
      <xdr:rowOff>962025</xdr:rowOff>
    </xdr:to>
    <xdr:pic>
      <xdr:nvPicPr>
        <xdr:cNvPr id="52" name="Image 5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895476" y="30403800"/>
          <a:ext cx="677314" cy="942975"/>
        </a:xfrm>
        <a:prstGeom prst="rect">
          <a:avLst/>
        </a:prstGeom>
      </xdr:spPr>
    </xdr:pic>
    <xdr:clientData/>
  </xdr:twoCellAnchor>
  <xdr:twoCellAnchor editAs="oneCell">
    <xdr:from>
      <xdr:col>4</xdr:col>
      <xdr:colOff>9525</xdr:colOff>
      <xdr:row>42</xdr:row>
      <xdr:rowOff>19050</xdr:rowOff>
    </xdr:from>
    <xdr:to>
      <xdr:col>4</xdr:col>
      <xdr:colOff>715535</xdr:colOff>
      <xdr:row>42</xdr:row>
      <xdr:rowOff>952500</xdr:rowOff>
    </xdr:to>
    <xdr:pic>
      <xdr:nvPicPr>
        <xdr:cNvPr id="53" name="Image 5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876425" y="31403925"/>
          <a:ext cx="706010" cy="933450"/>
        </a:xfrm>
        <a:prstGeom prst="rect">
          <a:avLst/>
        </a:prstGeom>
      </xdr:spPr>
    </xdr:pic>
    <xdr:clientData/>
  </xdr:twoCellAnchor>
  <xdr:twoCellAnchor editAs="oneCell">
    <xdr:from>
      <xdr:col>4</xdr:col>
      <xdr:colOff>28575</xdr:colOff>
      <xdr:row>43</xdr:row>
      <xdr:rowOff>9525</xdr:rowOff>
    </xdr:from>
    <xdr:to>
      <xdr:col>4</xdr:col>
      <xdr:colOff>685800</xdr:colOff>
      <xdr:row>43</xdr:row>
      <xdr:rowOff>993172</xdr:rowOff>
    </xdr:to>
    <xdr:pic>
      <xdr:nvPicPr>
        <xdr:cNvPr id="54" name="Image 53"/>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a:ext>
          </a:extLst>
        </a:blip>
        <a:srcRect/>
        <a:stretch/>
      </xdr:blipFill>
      <xdr:spPr>
        <a:xfrm>
          <a:off x="1895475" y="32394525"/>
          <a:ext cx="657225" cy="983647"/>
        </a:xfrm>
        <a:prstGeom prst="rect">
          <a:avLst/>
        </a:prstGeom>
      </xdr:spPr>
    </xdr:pic>
    <xdr:clientData/>
  </xdr:twoCellAnchor>
  <xdr:twoCellAnchor editAs="oneCell">
    <xdr:from>
      <xdr:col>4</xdr:col>
      <xdr:colOff>28575</xdr:colOff>
      <xdr:row>44</xdr:row>
      <xdr:rowOff>66675</xdr:rowOff>
    </xdr:from>
    <xdr:to>
      <xdr:col>4</xdr:col>
      <xdr:colOff>710024</xdr:colOff>
      <xdr:row>44</xdr:row>
      <xdr:rowOff>971550</xdr:rowOff>
    </xdr:to>
    <xdr:pic>
      <xdr:nvPicPr>
        <xdr:cNvPr id="55" name="Image 5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895475" y="33451800"/>
          <a:ext cx="681449" cy="904875"/>
        </a:xfrm>
        <a:prstGeom prst="rect">
          <a:avLst/>
        </a:prstGeom>
      </xdr:spPr>
    </xdr:pic>
    <xdr:clientData/>
  </xdr:twoCellAnchor>
  <xdr:twoCellAnchor editAs="oneCell">
    <xdr:from>
      <xdr:col>4</xdr:col>
      <xdr:colOff>47626</xdr:colOff>
      <xdr:row>46</xdr:row>
      <xdr:rowOff>28575</xdr:rowOff>
    </xdr:from>
    <xdr:to>
      <xdr:col>4</xdr:col>
      <xdr:colOff>695948</xdr:colOff>
      <xdr:row>46</xdr:row>
      <xdr:rowOff>971550</xdr:rowOff>
    </xdr:to>
    <xdr:pic>
      <xdr:nvPicPr>
        <xdr:cNvPr id="56" name="Image 55"/>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1914526" y="35413950"/>
          <a:ext cx="648322" cy="942975"/>
        </a:xfrm>
        <a:prstGeom prst="rect">
          <a:avLst/>
        </a:prstGeom>
      </xdr:spPr>
    </xdr:pic>
    <xdr:clientData/>
  </xdr:twoCellAnchor>
  <xdr:twoCellAnchor editAs="oneCell">
    <xdr:from>
      <xdr:col>4</xdr:col>
      <xdr:colOff>19051</xdr:colOff>
      <xdr:row>45</xdr:row>
      <xdr:rowOff>9525</xdr:rowOff>
    </xdr:from>
    <xdr:to>
      <xdr:col>4</xdr:col>
      <xdr:colOff>700103</xdr:colOff>
      <xdr:row>45</xdr:row>
      <xdr:rowOff>971550</xdr:rowOff>
    </xdr:to>
    <xdr:pic>
      <xdr:nvPicPr>
        <xdr:cNvPr id="57" name="Image 5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85951" y="34394775"/>
          <a:ext cx="681052" cy="962025"/>
        </a:xfrm>
        <a:prstGeom prst="rect">
          <a:avLst/>
        </a:prstGeom>
      </xdr:spPr>
    </xdr:pic>
    <xdr:clientData/>
  </xdr:twoCellAnchor>
  <xdr:twoCellAnchor editAs="oneCell">
    <xdr:from>
      <xdr:col>4</xdr:col>
      <xdr:colOff>28576</xdr:colOff>
      <xdr:row>47</xdr:row>
      <xdr:rowOff>57150</xdr:rowOff>
    </xdr:from>
    <xdr:to>
      <xdr:col>4</xdr:col>
      <xdr:colOff>702416</xdr:colOff>
      <xdr:row>47</xdr:row>
      <xdr:rowOff>981075</xdr:rowOff>
    </xdr:to>
    <xdr:pic>
      <xdr:nvPicPr>
        <xdr:cNvPr id="58" name="Image 5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895476" y="36442650"/>
          <a:ext cx="673840" cy="923925"/>
        </a:xfrm>
        <a:prstGeom prst="rect">
          <a:avLst/>
        </a:prstGeom>
      </xdr:spPr>
    </xdr:pic>
    <xdr:clientData/>
  </xdr:twoCellAnchor>
  <xdr:twoCellAnchor editAs="oneCell">
    <xdr:from>
      <xdr:col>4</xdr:col>
      <xdr:colOff>0</xdr:colOff>
      <xdr:row>48</xdr:row>
      <xdr:rowOff>0</xdr:rowOff>
    </xdr:from>
    <xdr:to>
      <xdr:col>4</xdr:col>
      <xdr:colOff>666750</xdr:colOff>
      <xdr:row>48</xdr:row>
      <xdr:rowOff>985085</xdr:rowOff>
    </xdr:to>
    <xdr:pic>
      <xdr:nvPicPr>
        <xdr:cNvPr id="59" name="Image 5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866900" y="37385625"/>
          <a:ext cx="666750" cy="985085"/>
        </a:xfrm>
        <a:prstGeom prst="rect">
          <a:avLst/>
        </a:prstGeom>
      </xdr:spPr>
    </xdr:pic>
    <xdr:clientData/>
  </xdr:twoCellAnchor>
  <xdr:twoCellAnchor editAs="oneCell">
    <xdr:from>
      <xdr:col>4</xdr:col>
      <xdr:colOff>38100</xdr:colOff>
      <xdr:row>49</xdr:row>
      <xdr:rowOff>0</xdr:rowOff>
    </xdr:from>
    <xdr:to>
      <xdr:col>4</xdr:col>
      <xdr:colOff>677662</xdr:colOff>
      <xdr:row>49</xdr:row>
      <xdr:rowOff>981075</xdr:rowOff>
    </xdr:to>
    <xdr:pic>
      <xdr:nvPicPr>
        <xdr:cNvPr id="60" name="Image 5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05000" y="38385750"/>
          <a:ext cx="639562" cy="981075"/>
        </a:xfrm>
        <a:prstGeom prst="rect">
          <a:avLst/>
        </a:prstGeom>
      </xdr:spPr>
    </xdr:pic>
    <xdr:clientData/>
  </xdr:twoCellAnchor>
  <xdr:twoCellAnchor editAs="oneCell">
    <xdr:from>
      <xdr:col>4</xdr:col>
      <xdr:colOff>9525</xdr:colOff>
      <xdr:row>50</xdr:row>
      <xdr:rowOff>1</xdr:rowOff>
    </xdr:from>
    <xdr:to>
      <xdr:col>4</xdr:col>
      <xdr:colOff>712697</xdr:colOff>
      <xdr:row>50</xdr:row>
      <xdr:rowOff>990601</xdr:rowOff>
    </xdr:to>
    <xdr:pic>
      <xdr:nvPicPr>
        <xdr:cNvPr id="61" name="Image 6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76425" y="39385876"/>
          <a:ext cx="703172" cy="990600"/>
        </a:xfrm>
        <a:prstGeom prst="rect">
          <a:avLst/>
        </a:prstGeom>
      </xdr:spPr>
    </xdr:pic>
    <xdr:clientData/>
  </xdr:twoCellAnchor>
  <xdr:twoCellAnchor editAs="oneCell">
    <xdr:from>
      <xdr:col>4</xdr:col>
      <xdr:colOff>1</xdr:colOff>
      <xdr:row>51</xdr:row>
      <xdr:rowOff>0</xdr:rowOff>
    </xdr:from>
    <xdr:to>
      <xdr:col>4</xdr:col>
      <xdr:colOff>703413</xdr:colOff>
      <xdr:row>51</xdr:row>
      <xdr:rowOff>981075</xdr:rowOff>
    </xdr:to>
    <xdr:pic>
      <xdr:nvPicPr>
        <xdr:cNvPr id="62" name="Image 61"/>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866901" y="40386000"/>
          <a:ext cx="703412" cy="981075"/>
        </a:xfrm>
        <a:prstGeom prst="rect">
          <a:avLst/>
        </a:prstGeom>
      </xdr:spPr>
    </xdr:pic>
    <xdr:clientData/>
  </xdr:twoCellAnchor>
  <xdr:twoCellAnchor editAs="oneCell">
    <xdr:from>
      <xdr:col>4</xdr:col>
      <xdr:colOff>57151</xdr:colOff>
      <xdr:row>52</xdr:row>
      <xdr:rowOff>47625</xdr:rowOff>
    </xdr:from>
    <xdr:to>
      <xdr:col>4</xdr:col>
      <xdr:colOff>704851</xdr:colOff>
      <xdr:row>52</xdr:row>
      <xdr:rowOff>956678</xdr:rowOff>
    </xdr:to>
    <xdr:pic>
      <xdr:nvPicPr>
        <xdr:cNvPr id="63" name="Image 6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924051" y="41433750"/>
          <a:ext cx="647700" cy="909053"/>
        </a:xfrm>
        <a:prstGeom prst="rect">
          <a:avLst/>
        </a:prstGeom>
      </xdr:spPr>
    </xdr:pic>
    <xdr:clientData/>
  </xdr:twoCellAnchor>
  <xdr:twoCellAnchor editAs="oneCell">
    <xdr:from>
      <xdr:col>4</xdr:col>
      <xdr:colOff>47626</xdr:colOff>
      <xdr:row>53</xdr:row>
      <xdr:rowOff>28575</xdr:rowOff>
    </xdr:from>
    <xdr:to>
      <xdr:col>4</xdr:col>
      <xdr:colOff>658773</xdr:colOff>
      <xdr:row>53</xdr:row>
      <xdr:rowOff>984099</xdr:rowOff>
    </xdr:to>
    <xdr:pic>
      <xdr:nvPicPr>
        <xdr:cNvPr id="64" name="Image 63"/>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914526" y="42414825"/>
          <a:ext cx="611147" cy="955524"/>
        </a:xfrm>
        <a:prstGeom prst="rect">
          <a:avLst/>
        </a:prstGeom>
      </xdr:spPr>
    </xdr:pic>
    <xdr:clientData/>
  </xdr:twoCellAnchor>
  <xdr:twoCellAnchor editAs="oneCell">
    <xdr:from>
      <xdr:col>4</xdr:col>
      <xdr:colOff>28576</xdr:colOff>
      <xdr:row>55</xdr:row>
      <xdr:rowOff>38100</xdr:rowOff>
    </xdr:from>
    <xdr:to>
      <xdr:col>4</xdr:col>
      <xdr:colOff>686667</xdr:colOff>
      <xdr:row>55</xdr:row>
      <xdr:rowOff>942975</xdr:rowOff>
    </xdr:to>
    <xdr:pic>
      <xdr:nvPicPr>
        <xdr:cNvPr id="65" name="Image 64"/>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895476" y="44424600"/>
          <a:ext cx="658091" cy="904875"/>
        </a:xfrm>
        <a:prstGeom prst="rect">
          <a:avLst/>
        </a:prstGeom>
      </xdr:spPr>
    </xdr:pic>
    <xdr:clientData/>
  </xdr:twoCellAnchor>
  <xdr:twoCellAnchor editAs="oneCell">
    <xdr:from>
      <xdr:col>4</xdr:col>
      <xdr:colOff>19051</xdr:colOff>
      <xdr:row>54</xdr:row>
      <xdr:rowOff>28575</xdr:rowOff>
    </xdr:from>
    <xdr:to>
      <xdr:col>4</xdr:col>
      <xdr:colOff>703759</xdr:colOff>
      <xdr:row>54</xdr:row>
      <xdr:rowOff>971550</xdr:rowOff>
    </xdr:to>
    <xdr:pic>
      <xdr:nvPicPr>
        <xdr:cNvPr id="66" name="Image 65"/>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5951" y="43414950"/>
          <a:ext cx="684708" cy="942975"/>
        </a:xfrm>
        <a:prstGeom prst="rect">
          <a:avLst/>
        </a:prstGeom>
      </xdr:spPr>
    </xdr:pic>
    <xdr:clientData/>
  </xdr:twoCellAnchor>
  <xdr:twoCellAnchor editAs="oneCell">
    <xdr:from>
      <xdr:col>4</xdr:col>
      <xdr:colOff>1</xdr:colOff>
      <xdr:row>18</xdr:row>
      <xdr:rowOff>19051</xdr:rowOff>
    </xdr:from>
    <xdr:to>
      <xdr:col>5</xdr:col>
      <xdr:colOff>1</xdr:colOff>
      <xdr:row>18</xdr:row>
      <xdr:rowOff>1044799</xdr:rowOff>
    </xdr:to>
    <xdr:pic>
      <xdr:nvPicPr>
        <xdr:cNvPr id="67" name="Image 6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866901" y="5200651"/>
          <a:ext cx="723900" cy="1025748"/>
        </a:xfrm>
        <a:prstGeom prst="rect">
          <a:avLst/>
        </a:prstGeom>
      </xdr:spPr>
    </xdr:pic>
    <xdr:clientData/>
  </xdr:twoCellAnchor>
  <xdr:oneCellAnchor>
    <xdr:from>
      <xdr:col>4</xdr:col>
      <xdr:colOff>9525</xdr:colOff>
      <xdr:row>20</xdr:row>
      <xdr:rowOff>28575</xdr:rowOff>
    </xdr:from>
    <xdr:ext cx="693837" cy="1000125"/>
    <xdr:pic>
      <xdr:nvPicPr>
        <xdr:cNvPr id="68" name="Image 6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876425" y="7419975"/>
          <a:ext cx="693837" cy="1000125"/>
        </a:xfrm>
        <a:prstGeom prst="rect">
          <a:avLst/>
        </a:prstGeom>
      </xdr:spPr>
    </xdr:pic>
    <xdr:clientData/>
  </xdr:oneCellAnchor>
  <xdr:twoCellAnchor editAs="oneCell">
    <xdr:from>
      <xdr:col>4</xdr:col>
      <xdr:colOff>28575</xdr:colOff>
      <xdr:row>19</xdr:row>
      <xdr:rowOff>33221</xdr:rowOff>
    </xdr:from>
    <xdr:to>
      <xdr:col>4</xdr:col>
      <xdr:colOff>704850</xdr:colOff>
      <xdr:row>19</xdr:row>
      <xdr:rowOff>1066800</xdr:rowOff>
    </xdr:to>
    <xdr:pic>
      <xdr:nvPicPr>
        <xdr:cNvPr id="69" name="Image 68"/>
        <xdr:cNvPicPr>
          <a:picLocks noChangeAspect="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a:xfrm>
          <a:off x="1895475" y="6319721"/>
          <a:ext cx="676275" cy="1033579"/>
        </a:xfrm>
        <a:prstGeom prst="rect">
          <a:avLst/>
        </a:prstGeom>
      </xdr:spPr>
    </xdr:pic>
    <xdr:clientData/>
  </xdr:twoCellAnchor>
  <xdr:twoCellAnchor editAs="oneCell">
    <xdr:from>
      <xdr:col>4</xdr:col>
      <xdr:colOff>28575</xdr:colOff>
      <xdr:row>21</xdr:row>
      <xdr:rowOff>85725</xdr:rowOff>
    </xdr:from>
    <xdr:to>
      <xdr:col>4</xdr:col>
      <xdr:colOff>709506</xdr:colOff>
      <xdr:row>21</xdr:row>
      <xdr:rowOff>1047751</xdr:rowOff>
    </xdr:to>
    <xdr:pic>
      <xdr:nvPicPr>
        <xdr:cNvPr id="70" name="Image 6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95475" y="8582025"/>
          <a:ext cx="680931" cy="962026"/>
        </a:xfrm>
        <a:prstGeom prst="rect">
          <a:avLst/>
        </a:prstGeom>
      </xdr:spPr>
    </xdr:pic>
    <xdr:clientData/>
  </xdr:twoCellAnchor>
  <xdr:twoCellAnchor editAs="oneCell">
    <xdr:from>
      <xdr:col>4</xdr:col>
      <xdr:colOff>19051</xdr:colOff>
      <xdr:row>22</xdr:row>
      <xdr:rowOff>38100</xdr:rowOff>
    </xdr:from>
    <xdr:to>
      <xdr:col>4</xdr:col>
      <xdr:colOff>708571</xdr:colOff>
      <xdr:row>23</xdr:row>
      <xdr:rowOff>9525</xdr:rowOff>
    </xdr:to>
    <xdr:pic>
      <xdr:nvPicPr>
        <xdr:cNvPr id="71" name="Image 7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885951" y="9639300"/>
          <a:ext cx="689520" cy="1076325"/>
        </a:xfrm>
        <a:prstGeom prst="rect">
          <a:avLst/>
        </a:prstGeom>
      </xdr:spPr>
    </xdr:pic>
    <xdr:clientData/>
  </xdr:twoCellAnchor>
  <xdr:twoCellAnchor editAs="oneCell">
    <xdr:from>
      <xdr:col>4</xdr:col>
      <xdr:colOff>9526</xdr:colOff>
      <xdr:row>23</xdr:row>
      <xdr:rowOff>85725</xdr:rowOff>
    </xdr:from>
    <xdr:to>
      <xdr:col>4</xdr:col>
      <xdr:colOff>714375</xdr:colOff>
      <xdr:row>23</xdr:row>
      <xdr:rowOff>1061670</xdr:rowOff>
    </xdr:to>
    <xdr:pic>
      <xdr:nvPicPr>
        <xdr:cNvPr id="72" name="Image 7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876426" y="10791825"/>
          <a:ext cx="704849" cy="975945"/>
        </a:xfrm>
        <a:prstGeom prst="rect">
          <a:avLst/>
        </a:prstGeom>
      </xdr:spPr>
    </xdr:pic>
    <xdr:clientData/>
  </xdr:twoCellAnchor>
  <xdr:twoCellAnchor editAs="oneCell">
    <xdr:from>
      <xdr:col>4</xdr:col>
      <xdr:colOff>9526</xdr:colOff>
      <xdr:row>24</xdr:row>
      <xdr:rowOff>66675</xdr:rowOff>
    </xdr:from>
    <xdr:to>
      <xdr:col>4</xdr:col>
      <xdr:colOff>711692</xdr:colOff>
      <xdr:row>24</xdr:row>
      <xdr:rowOff>1047750</xdr:rowOff>
    </xdr:to>
    <xdr:pic>
      <xdr:nvPicPr>
        <xdr:cNvPr id="73" name="Image 7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876426" y="11877675"/>
          <a:ext cx="702166" cy="981075"/>
        </a:xfrm>
        <a:prstGeom prst="rect">
          <a:avLst/>
        </a:prstGeom>
      </xdr:spPr>
    </xdr:pic>
    <xdr:clientData/>
  </xdr:twoCellAnchor>
  <xdr:twoCellAnchor editAs="oneCell">
    <xdr:from>
      <xdr:col>4</xdr:col>
      <xdr:colOff>19051</xdr:colOff>
      <xdr:row>25</xdr:row>
      <xdr:rowOff>28575</xdr:rowOff>
    </xdr:from>
    <xdr:to>
      <xdr:col>4</xdr:col>
      <xdr:colOff>695325</xdr:colOff>
      <xdr:row>25</xdr:row>
      <xdr:rowOff>1022948</xdr:rowOff>
    </xdr:to>
    <xdr:pic>
      <xdr:nvPicPr>
        <xdr:cNvPr id="74" name="Image 7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885951" y="12944475"/>
          <a:ext cx="676274" cy="994373"/>
        </a:xfrm>
        <a:prstGeom prst="rect">
          <a:avLst/>
        </a:prstGeom>
      </xdr:spPr>
    </xdr:pic>
    <xdr:clientData/>
  </xdr:twoCellAnchor>
  <xdr:twoCellAnchor editAs="oneCell">
    <xdr:from>
      <xdr:col>4</xdr:col>
      <xdr:colOff>1</xdr:colOff>
      <xdr:row>26</xdr:row>
      <xdr:rowOff>1</xdr:rowOff>
    </xdr:from>
    <xdr:to>
      <xdr:col>5</xdr:col>
      <xdr:colOff>3337</xdr:colOff>
      <xdr:row>26</xdr:row>
      <xdr:rowOff>1019175</xdr:rowOff>
    </xdr:to>
    <xdr:pic>
      <xdr:nvPicPr>
        <xdr:cNvPr id="75" name="Image 7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866901" y="14020801"/>
          <a:ext cx="727236" cy="1019174"/>
        </a:xfrm>
        <a:prstGeom prst="rect">
          <a:avLst/>
        </a:prstGeom>
      </xdr:spPr>
    </xdr:pic>
    <xdr:clientData/>
  </xdr:twoCellAnchor>
  <xdr:twoCellAnchor editAs="oneCell">
    <xdr:from>
      <xdr:col>4</xdr:col>
      <xdr:colOff>0</xdr:colOff>
      <xdr:row>30</xdr:row>
      <xdr:rowOff>1</xdr:rowOff>
    </xdr:from>
    <xdr:to>
      <xdr:col>5</xdr:col>
      <xdr:colOff>17065</xdr:colOff>
      <xdr:row>30</xdr:row>
      <xdr:rowOff>1085851</xdr:rowOff>
    </xdr:to>
    <xdr:pic>
      <xdr:nvPicPr>
        <xdr:cNvPr id="76" name="Image 7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66900" y="18440401"/>
          <a:ext cx="740965" cy="1085850"/>
        </a:xfrm>
        <a:prstGeom prst="rect">
          <a:avLst/>
        </a:prstGeom>
      </xdr:spPr>
    </xdr:pic>
    <xdr:clientData/>
  </xdr:twoCellAnchor>
  <xdr:twoCellAnchor editAs="oneCell">
    <xdr:from>
      <xdr:col>4</xdr:col>
      <xdr:colOff>38101</xdr:colOff>
      <xdr:row>33</xdr:row>
      <xdr:rowOff>14928</xdr:rowOff>
    </xdr:from>
    <xdr:to>
      <xdr:col>4</xdr:col>
      <xdr:colOff>704850</xdr:colOff>
      <xdr:row>33</xdr:row>
      <xdr:rowOff>1046063</xdr:rowOff>
    </xdr:to>
    <xdr:pic>
      <xdr:nvPicPr>
        <xdr:cNvPr id="77" name="Image 76"/>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905001" y="21770028"/>
          <a:ext cx="666749" cy="1031135"/>
        </a:xfrm>
        <a:prstGeom prst="rect">
          <a:avLst/>
        </a:prstGeom>
      </xdr:spPr>
    </xdr:pic>
    <xdr:clientData/>
  </xdr:twoCellAnchor>
  <xdr:twoCellAnchor editAs="oneCell">
    <xdr:from>
      <xdr:col>4</xdr:col>
      <xdr:colOff>28575</xdr:colOff>
      <xdr:row>37</xdr:row>
      <xdr:rowOff>25315</xdr:rowOff>
    </xdr:from>
    <xdr:to>
      <xdr:col>4</xdr:col>
      <xdr:colOff>704850</xdr:colOff>
      <xdr:row>37</xdr:row>
      <xdr:rowOff>1075252</xdr:rowOff>
    </xdr:to>
    <xdr:pic>
      <xdr:nvPicPr>
        <xdr:cNvPr id="78" name="Image 77"/>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895475" y="26200015"/>
          <a:ext cx="676275" cy="1049937"/>
        </a:xfrm>
        <a:prstGeom prst="rect">
          <a:avLst/>
        </a:prstGeom>
      </xdr:spPr>
    </xdr:pic>
    <xdr:clientData/>
  </xdr:twoCellAnchor>
  <xdr:twoCellAnchor editAs="oneCell">
    <xdr:from>
      <xdr:col>4</xdr:col>
      <xdr:colOff>47625</xdr:colOff>
      <xdr:row>39</xdr:row>
      <xdr:rowOff>28576</xdr:rowOff>
    </xdr:from>
    <xdr:to>
      <xdr:col>4</xdr:col>
      <xdr:colOff>677150</xdr:colOff>
      <xdr:row>40</xdr:row>
      <xdr:rowOff>1</xdr:rowOff>
    </xdr:to>
    <xdr:pic>
      <xdr:nvPicPr>
        <xdr:cNvPr id="79" name="Image 78"/>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914525" y="28413076"/>
          <a:ext cx="629525" cy="971550"/>
        </a:xfrm>
        <a:prstGeom prst="rect">
          <a:avLst/>
        </a:prstGeom>
      </xdr:spPr>
    </xdr:pic>
    <xdr:clientData/>
  </xdr:twoCellAnchor>
  <xdr:twoCellAnchor editAs="oneCell">
    <xdr:from>
      <xdr:col>4</xdr:col>
      <xdr:colOff>57150</xdr:colOff>
      <xdr:row>40</xdr:row>
      <xdr:rowOff>0</xdr:rowOff>
    </xdr:from>
    <xdr:to>
      <xdr:col>4</xdr:col>
      <xdr:colOff>639087</xdr:colOff>
      <xdr:row>41</xdr:row>
      <xdr:rowOff>0</xdr:rowOff>
    </xdr:to>
    <xdr:pic>
      <xdr:nvPicPr>
        <xdr:cNvPr id="80" name="Image 79"/>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924050" y="29384625"/>
          <a:ext cx="581937" cy="1000125"/>
        </a:xfrm>
        <a:prstGeom prst="rect">
          <a:avLst/>
        </a:prstGeom>
      </xdr:spPr>
    </xdr:pic>
    <xdr:clientData/>
  </xdr:twoCellAnchor>
  <xdr:twoCellAnchor editAs="oneCell">
    <xdr:from>
      <xdr:col>4</xdr:col>
      <xdr:colOff>38100</xdr:colOff>
      <xdr:row>32</xdr:row>
      <xdr:rowOff>28575</xdr:rowOff>
    </xdr:from>
    <xdr:to>
      <xdr:col>4</xdr:col>
      <xdr:colOff>704850</xdr:colOff>
      <xdr:row>32</xdr:row>
      <xdr:rowOff>1086558</xdr:rowOff>
    </xdr:to>
    <xdr:pic>
      <xdr:nvPicPr>
        <xdr:cNvPr id="81" name="Image 80"/>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905000" y="20678775"/>
          <a:ext cx="666750" cy="1057983"/>
        </a:xfrm>
        <a:prstGeom prst="rect">
          <a:avLst/>
        </a:prstGeom>
      </xdr:spPr>
    </xdr:pic>
    <xdr:clientData/>
  </xdr:twoCellAnchor>
  <xdr:twoCellAnchor editAs="oneCell">
    <xdr:from>
      <xdr:col>4</xdr:col>
      <xdr:colOff>0</xdr:colOff>
      <xdr:row>38</xdr:row>
      <xdr:rowOff>0</xdr:rowOff>
    </xdr:from>
    <xdr:to>
      <xdr:col>4</xdr:col>
      <xdr:colOff>647700</xdr:colOff>
      <xdr:row>38</xdr:row>
      <xdr:rowOff>1092642</xdr:rowOff>
    </xdr:to>
    <xdr:pic>
      <xdr:nvPicPr>
        <xdr:cNvPr id="82" name="Image 81"/>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866900" y="27279600"/>
          <a:ext cx="647700" cy="1092642"/>
        </a:xfrm>
        <a:prstGeom prst="rect">
          <a:avLst/>
        </a:prstGeom>
      </xdr:spPr>
    </xdr:pic>
    <xdr:clientData/>
  </xdr:twoCellAnchor>
  <xdr:twoCellAnchor editAs="oneCell">
    <xdr:from>
      <xdr:col>4</xdr:col>
      <xdr:colOff>38100</xdr:colOff>
      <xdr:row>31</xdr:row>
      <xdr:rowOff>9525</xdr:rowOff>
    </xdr:from>
    <xdr:to>
      <xdr:col>4</xdr:col>
      <xdr:colOff>676275</xdr:colOff>
      <xdr:row>31</xdr:row>
      <xdr:rowOff>1089726</xdr:rowOff>
    </xdr:to>
    <xdr:pic>
      <xdr:nvPicPr>
        <xdr:cNvPr id="83" name="Image 82"/>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905000" y="19554825"/>
          <a:ext cx="638175" cy="1080201"/>
        </a:xfrm>
        <a:prstGeom prst="rect">
          <a:avLst/>
        </a:prstGeom>
      </xdr:spPr>
    </xdr:pic>
    <xdr:clientData/>
  </xdr:twoCellAnchor>
  <xdr:twoCellAnchor editAs="oneCell">
    <xdr:from>
      <xdr:col>4</xdr:col>
      <xdr:colOff>28576</xdr:colOff>
      <xdr:row>56</xdr:row>
      <xdr:rowOff>19050</xdr:rowOff>
    </xdr:from>
    <xdr:to>
      <xdr:col>4</xdr:col>
      <xdr:colOff>657226</xdr:colOff>
      <xdr:row>56</xdr:row>
      <xdr:rowOff>985974</xdr:rowOff>
    </xdr:to>
    <xdr:pic>
      <xdr:nvPicPr>
        <xdr:cNvPr id="84" name="Image 83"/>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895476" y="45405675"/>
          <a:ext cx="628650" cy="966924"/>
        </a:xfrm>
        <a:prstGeom prst="rect">
          <a:avLst/>
        </a:prstGeom>
      </xdr:spPr>
    </xdr:pic>
    <xdr:clientData/>
  </xdr:twoCellAnchor>
  <xdr:twoCellAnchor editAs="oneCell">
    <xdr:from>
      <xdr:col>4</xdr:col>
      <xdr:colOff>21527</xdr:colOff>
      <xdr:row>15</xdr:row>
      <xdr:rowOff>17043</xdr:rowOff>
    </xdr:from>
    <xdr:to>
      <xdr:col>4</xdr:col>
      <xdr:colOff>666750</xdr:colOff>
      <xdr:row>15</xdr:row>
      <xdr:rowOff>1047751</xdr:rowOff>
    </xdr:to>
    <xdr:pic>
      <xdr:nvPicPr>
        <xdr:cNvPr id="85" name="Image 84" descr="https://www.jubholland.nl/bestanden/cache/store/jub/45077/x-1-tas-happy-bee-i.jpg"/>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1888427" y="1883943"/>
          <a:ext cx="645223" cy="103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16</xdr:row>
      <xdr:rowOff>38100</xdr:rowOff>
    </xdr:from>
    <xdr:to>
      <xdr:col>4</xdr:col>
      <xdr:colOff>688029</xdr:colOff>
      <xdr:row>16</xdr:row>
      <xdr:rowOff>1076325</xdr:rowOff>
    </xdr:to>
    <xdr:pic>
      <xdr:nvPicPr>
        <xdr:cNvPr id="86" name="Image 85" descr="https://www.jubholland.nl/bestanden/cache/store/jub/45078/x-1-tas-happy-butterfly-i.jpg"/>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1905000" y="3009900"/>
          <a:ext cx="649929"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17</xdr:row>
      <xdr:rowOff>293017</xdr:rowOff>
    </xdr:from>
    <xdr:to>
      <xdr:col>5</xdr:col>
      <xdr:colOff>2367</xdr:colOff>
      <xdr:row>17</xdr:row>
      <xdr:rowOff>809624</xdr:rowOff>
    </xdr:to>
    <xdr:pic>
      <xdr:nvPicPr>
        <xdr:cNvPr id="87" name="Image 8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905000" y="4369717"/>
          <a:ext cx="688167" cy="516607"/>
        </a:xfrm>
        <a:prstGeom prst="rect">
          <a:avLst/>
        </a:prstGeom>
      </xdr:spPr>
    </xdr:pic>
    <xdr:clientData/>
  </xdr:twoCellAnchor>
  <xdr:twoCellAnchor editAs="oneCell">
    <xdr:from>
      <xdr:col>12</xdr:col>
      <xdr:colOff>358181</xdr:colOff>
      <xdr:row>9</xdr:row>
      <xdr:rowOff>47624</xdr:rowOff>
    </xdr:from>
    <xdr:to>
      <xdr:col>13</xdr:col>
      <xdr:colOff>710489</xdr:colOff>
      <xdr:row>12</xdr:row>
      <xdr:rowOff>180975</xdr:rowOff>
    </xdr:to>
    <xdr:pic>
      <xdr:nvPicPr>
        <xdr:cNvPr id="93" name="Image 92" descr="https://www.cercle-horticole-woluwe.be/wp-content/uploads/2022/02/logo-Cercle.jpg"/>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9892706" y="1314449"/>
          <a:ext cx="1257183"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tabSelected="1" topLeftCell="A3" workbookViewId="0">
      <selection activeCell="P15" sqref="P15"/>
    </sheetView>
  </sheetViews>
  <sheetFormatPr baseColWidth="10" defaultRowHeight="15" x14ac:dyDescent="0.25"/>
  <cols>
    <col min="1" max="1" width="2.42578125" customWidth="1"/>
    <col min="2" max="2" width="1.42578125" customWidth="1"/>
    <col min="3" max="3" width="12" customWidth="1"/>
    <col min="4" max="4" width="11.140625" style="29" customWidth="1"/>
    <col min="5" max="5" width="10.85546875" customWidth="1"/>
    <col min="6" max="6" width="19.140625" customWidth="1"/>
    <col min="7" max="7" width="45.7109375" customWidth="1"/>
    <col min="8" max="8" width="9.7109375" style="3" customWidth="1"/>
    <col min="9" max="9" width="5.7109375" style="2" customWidth="1"/>
    <col min="10" max="10" width="8" style="4" customWidth="1"/>
    <col min="11" max="11" width="8.28515625" style="2" customWidth="1"/>
    <col min="12" max="12" width="8.5703125" style="2" customWidth="1"/>
    <col min="13" max="13" width="13.5703125" customWidth="1"/>
    <col min="14" max="14" width="11.85546875" customWidth="1"/>
  </cols>
  <sheetData>
    <row r="1" spans="3:14" hidden="1" x14ac:dyDescent="0.25">
      <c r="C1" t="s">
        <v>15</v>
      </c>
      <c r="D1" s="29">
        <v>1.0900000000000001</v>
      </c>
    </row>
    <row r="2" spans="3:14" hidden="1" x14ac:dyDescent="0.25">
      <c r="C2" t="s">
        <v>16</v>
      </c>
      <c r="D2" s="29">
        <v>1.1499999999999999</v>
      </c>
    </row>
    <row r="3" spans="3:14" ht="15" customHeight="1" x14ac:dyDescent="0.25">
      <c r="C3" s="56" t="s">
        <v>241</v>
      </c>
      <c r="D3" s="57"/>
      <c r="E3" s="57"/>
      <c r="F3" s="57"/>
      <c r="G3" s="57"/>
      <c r="H3" s="57"/>
      <c r="I3" s="57"/>
      <c r="J3" s="57"/>
      <c r="K3" s="57"/>
      <c r="L3" s="57"/>
      <c r="M3" s="57"/>
      <c r="N3" s="58"/>
    </row>
    <row r="4" spans="3:14" ht="16.5" customHeight="1" thickBot="1" x14ac:dyDescent="0.3">
      <c r="C4" s="59"/>
      <c r="D4" s="60"/>
      <c r="E4" s="60"/>
      <c r="F4" s="60"/>
      <c r="G4" s="60"/>
      <c r="H4" s="60"/>
      <c r="I4" s="60"/>
      <c r="J4" s="60"/>
      <c r="K4" s="60"/>
      <c r="L4" s="60"/>
      <c r="M4" s="60"/>
      <c r="N4" s="61"/>
    </row>
    <row r="5" spans="3:14" ht="6.75" customHeight="1" thickBot="1" x14ac:dyDescent="0.3"/>
    <row r="6" spans="3:14" ht="22.5" customHeight="1" x14ac:dyDescent="0.25">
      <c r="C6" s="65" t="s">
        <v>244</v>
      </c>
      <c r="D6" s="66"/>
      <c r="E6" s="66"/>
      <c r="F6" s="66"/>
      <c r="G6" s="66"/>
      <c r="H6" s="66"/>
      <c r="I6" s="66"/>
      <c r="J6" s="66"/>
      <c r="K6" s="66"/>
      <c r="L6" s="66"/>
      <c r="M6" s="66"/>
      <c r="N6" s="67"/>
    </row>
    <row r="7" spans="3:14" ht="18.75" x14ac:dyDescent="0.25">
      <c r="C7" s="68" t="s">
        <v>255</v>
      </c>
      <c r="D7" s="69"/>
      <c r="E7" s="69"/>
      <c r="F7" s="69"/>
      <c r="G7" s="69"/>
      <c r="H7" s="69"/>
      <c r="I7" s="69"/>
      <c r="J7" s="69"/>
      <c r="K7" s="69"/>
      <c r="L7" s="69"/>
      <c r="M7" s="69"/>
      <c r="N7" s="70"/>
    </row>
    <row r="8" spans="3:14" s="44" customFormat="1" ht="19.5" thickBot="1" x14ac:dyDescent="0.35">
      <c r="C8" s="71" t="s">
        <v>242</v>
      </c>
      <c r="D8" s="72"/>
      <c r="E8" s="72"/>
      <c r="F8" s="72"/>
      <c r="G8" s="73" t="s">
        <v>256</v>
      </c>
      <c r="H8" s="73"/>
      <c r="I8" s="73"/>
      <c r="J8" s="73"/>
      <c r="K8" s="73"/>
      <c r="L8" s="73"/>
      <c r="M8" s="73"/>
      <c r="N8" s="74"/>
    </row>
    <row r="9" spans="3:14" s="44" customFormat="1" ht="6.75" customHeight="1" thickBot="1" x14ac:dyDescent="0.35">
      <c r="C9" s="45"/>
      <c r="D9" s="46"/>
      <c r="E9" s="46"/>
      <c r="F9" s="46"/>
      <c r="G9" s="47"/>
      <c r="H9" s="47"/>
      <c r="I9" s="47"/>
      <c r="J9" s="47"/>
      <c r="K9" s="47"/>
      <c r="L9" s="47"/>
      <c r="M9" s="47"/>
      <c r="N9" s="47"/>
    </row>
    <row r="10" spans="3:14" s="44" customFormat="1" ht="18.75" x14ac:dyDescent="0.3">
      <c r="C10" s="93" t="s">
        <v>254</v>
      </c>
      <c r="D10" s="94"/>
      <c r="E10" s="86"/>
      <c r="F10" s="87"/>
      <c r="G10" s="87"/>
      <c r="H10" s="87"/>
      <c r="I10" s="87"/>
      <c r="J10" s="87"/>
      <c r="K10" s="87"/>
      <c r="L10" s="87"/>
      <c r="M10" s="80"/>
      <c r="N10" s="81"/>
    </row>
    <row r="11" spans="3:14" s="44" customFormat="1" ht="18.75" x14ac:dyDescent="0.3">
      <c r="C11" s="95" t="s">
        <v>245</v>
      </c>
      <c r="D11" s="96"/>
      <c r="E11" s="88"/>
      <c r="F11" s="89"/>
      <c r="G11" s="89"/>
      <c r="H11" s="89"/>
      <c r="I11" s="89"/>
      <c r="J11" s="89"/>
      <c r="K11" s="89"/>
      <c r="L11" s="89"/>
      <c r="M11" s="82"/>
      <c r="N11" s="83"/>
    </row>
    <row r="12" spans="3:14" s="44" customFormat="1" ht="18.75" x14ac:dyDescent="0.3">
      <c r="C12" s="95" t="s">
        <v>252</v>
      </c>
      <c r="D12" s="96"/>
      <c r="E12" s="88"/>
      <c r="F12" s="89"/>
      <c r="G12" s="89"/>
      <c r="H12" s="89"/>
      <c r="I12" s="89"/>
      <c r="J12" s="89"/>
      <c r="K12" s="89"/>
      <c r="L12" s="89"/>
      <c r="M12" s="82"/>
      <c r="N12" s="83"/>
    </row>
    <row r="13" spans="3:14" s="44" customFormat="1" ht="19.5" thickBot="1" x14ac:dyDescent="0.35">
      <c r="C13" s="97" t="s">
        <v>253</v>
      </c>
      <c r="D13" s="98"/>
      <c r="E13" s="54"/>
      <c r="F13" s="55"/>
      <c r="G13" s="55"/>
      <c r="H13" s="55"/>
      <c r="I13" s="55"/>
      <c r="J13" s="55"/>
      <c r="K13" s="55"/>
      <c r="L13" s="55"/>
      <c r="M13" s="84"/>
      <c r="N13" s="85"/>
    </row>
    <row r="14" spans="3:14" ht="7.5" customHeight="1" thickBot="1" x14ac:dyDescent="0.3"/>
    <row r="15" spans="3:14" s="1" customFormat="1" ht="52.5" customHeight="1" thickBot="1" x14ac:dyDescent="0.3">
      <c r="C15" s="42" t="s">
        <v>238</v>
      </c>
      <c r="D15" s="75" t="s">
        <v>246</v>
      </c>
      <c r="E15" s="76"/>
      <c r="F15" s="77"/>
      <c r="G15" s="24" t="s">
        <v>49</v>
      </c>
      <c r="H15" s="24" t="s">
        <v>196</v>
      </c>
      <c r="I15" s="24"/>
      <c r="J15" s="24" t="s">
        <v>195</v>
      </c>
      <c r="K15" s="24" t="s">
        <v>7</v>
      </c>
      <c r="L15" s="24" t="s">
        <v>248</v>
      </c>
      <c r="M15" s="24" t="s">
        <v>247</v>
      </c>
      <c r="N15" s="43" t="s">
        <v>100</v>
      </c>
    </row>
    <row r="16" spans="3:14" s="1" customFormat="1" ht="87" customHeight="1" x14ac:dyDescent="0.25">
      <c r="C16" s="36">
        <v>720200</v>
      </c>
      <c r="D16" s="78" t="s">
        <v>239</v>
      </c>
      <c r="E16" s="48"/>
      <c r="F16" s="10" t="s">
        <v>232</v>
      </c>
      <c r="G16" s="10" t="s">
        <v>243</v>
      </c>
      <c r="H16" s="11" t="s">
        <v>227</v>
      </c>
      <c r="I16" s="12" t="s">
        <v>234</v>
      </c>
      <c r="J16" s="12">
        <v>80</v>
      </c>
      <c r="K16" s="13" t="s">
        <v>233</v>
      </c>
      <c r="L16" s="14">
        <v>5.8999999999999995</v>
      </c>
      <c r="M16" s="112"/>
      <c r="N16" s="103">
        <f>M16*L16</f>
        <v>0</v>
      </c>
    </row>
    <row r="17" spans="1:14" s="1" customFormat="1" ht="87" customHeight="1" thickBot="1" x14ac:dyDescent="0.3">
      <c r="C17" s="33">
        <v>720210</v>
      </c>
      <c r="D17" s="79"/>
      <c r="E17" s="15"/>
      <c r="F17" s="16" t="s">
        <v>231</v>
      </c>
      <c r="G17" s="16" t="s">
        <v>230</v>
      </c>
      <c r="H17" s="17" t="s">
        <v>229</v>
      </c>
      <c r="I17" s="18" t="s">
        <v>228</v>
      </c>
      <c r="J17" s="19">
        <v>40</v>
      </c>
      <c r="K17" s="20" t="s">
        <v>233</v>
      </c>
      <c r="L17" s="21">
        <v>5.8999999999999995</v>
      </c>
      <c r="M17" s="113"/>
      <c r="N17" s="104">
        <f t="shared" ref="N17:N80" si="0">M17*L17</f>
        <v>0</v>
      </c>
    </row>
    <row r="18" spans="1:14" s="1" customFormat="1" ht="87" customHeight="1" thickBot="1" x14ac:dyDescent="0.3">
      <c r="C18" s="33">
        <v>721405</v>
      </c>
      <c r="D18" s="31" t="s">
        <v>240</v>
      </c>
      <c r="E18" s="22"/>
      <c r="F18" s="23" t="s">
        <v>235</v>
      </c>
      <c r="G18" s="23" t="s">
        <v>237</v>
      </c>
      <c r="H18" s="24" t="s">
        <v>236</v>
      </c>
      <c r="I18" s="25" t="s">
        <v>250</v>
      </c>
      <c r="J18" s="26">
        <v>40</v>
      </c>
      <c r="K18" s="27" t="s">
        <v>233</v>
      </c>
      <c r="L18" s="28">
        <v>6.3</v>
      </c>
      <c r="M18" s="114"/>
      <c r="N18" s="105">
        <f t="shared" si="0"/>
        <v>0</v>
      </c>
    </row>
    <row r="19" spans="1:14" s="1" customFormat="1" ht="87" customHeight="1" x14ac:dyDescent="0.25">
      <c r="C19" s="33">
        <v>308010</v>
      </c>
      <c r="D19" s="62" t="s">
        <v>179</v>
      </c>
      <c r="E19" s="10"/>
      <c r="F19" s="10" t="s">
        <v>167</v>
      </c>
      <c r="G19" s="10" t="s">
        <v>168</v>
      </c>
      <c r="H19" s="11" t="s">
        <v>165</v>
      </c>
      <c r="I19" s="12">
        <v>25</v>
      </c>
      <c r="J19" s="12">
        <v>10</v>
      </c>
      <c r="K19" s="13" t="s">
        <v>166</v>
      </c>
      <c r="L19" s="14">
        <v>1.9000000000000001</v>
      </c>
      <c r="M19" s="112"/>
      <c r="N19" s="103">
        <f t="shared" si="0"/>
        <v>0</v>
      </c>
    </row>
    <row r="20" spans="1:14" s="1" customFormat="1" ht="87" customHeight="1" x14ac:dyDescent="0.25">
      <c r="C20" s="33">
        <v>308360</v>
      </c>
      <c r="D20" s="63"/>
      <c r="E20" s="5"/>
      <c r="F20" s="5" t="s">
        <v>172</v>
      </c>
      <c r="G20" s="5" t="s">
        <v>173</v>
      </c>
      <c r="H20" s="6" t="s">
        <v>165</v>
      </c>
      <c r="I20" s="7">
        <v>90</v>
      </c>
      <c r="J20" s="7">
        <v>1</v>
      </c>
      <c r="K20" s="8" t="s">
        <v>174</v>
      </c>
      <c r="L20" s="9">
        <v>1.6</v>
      </c>
      <c r="M20" s="111"/>
      <c r="N20" s="106">
        <f t="shared" si="0"/>
        <v>0</v>
      </c>
    </row>
    <row r="21" spans="1:14" s="1" customFormat="1" ht="87" customHeight="1" thickBot="1" x14ac:dyDescent="0.3">
      <c r="C21" s="33">
        <v>308149</v>
      </c>
      <c r="D21" s="64"/>
      <c r="E21" s="16"/>
      <c r="F21" s="16" t="s">
        <v>170</v>
      </c>
      <c r="G21" s="16" t="s">
        <v>171</v>
      </c>
      <c r="H21" s="17" t="s">
        <v>165</v>
      </c>
      <c r="I21" s="19">
        <v>90</v>
      </c>
      <c r="J21" s="19">
        <v>1</v>
      </c>
      <c r="K21" s="20" t="s">
        <v>169</v>
      </c>
      <c r="L21" s="21">
        <v>2.1</v>
      </c>
      <c r="M21" s="113"/>
      <c r="N21" s="104">
        <f t="shared" si="0"/>
        <v>0</v>
      </c>
    </row>
    <row r="22" spans="1:14" s="1" customFormat="1" ht="87" customHeight="1" x14ac:dyDescent="0.25">
      <c r="C22" s="33">
        <v>308649</v>
      </c>
      <c r="D22" s="62" t="s">
        <v>178</v>
      </c>
      <c r="E22" s="10"/>
      <c r="F22" s="10" t="s">
        <v>175</v>
      </c>
      <c r="G22" s="10" t="s">
        <v>249</v>
      </c>
      <c r="H22" s="11" t="s">
        <v>35</v>
      </c>
      <c r="I22" s="12">
        <v>25</v>
      </c>
      <c r="J22" s="12">
        <v>15</v>
      </c>
      <c r="K22" s="13" t="s">
        <v>174</v>
      </c>
      <c r="L22" s="14">
        <v>2.4</v>
      </c>
      <c r="M22" s="112"/>
      <c r="N22" s="103">
        <f t="shared" si="0"/>
        <v>0</v>
      </c>
    </row>
    <row r="23" spans="1:14" s="1" customFormat="1" ht="87" customHeight="1" x14ac:dyDescent="0.25">
      <c r="C23" s="33">
        <v>308679</v>
      </c>
      <c r="D23" s="63"/>
      <c r="E23" s="5"/>
      <c r="F23" s="5" t="s">
        <v>176</v>
      </c>
      <c r="G23" s="5" t="s">
        <v>249</v>
      </c>
      <c r="H23" s="6" t="s">
        <v>35</v>
      </c>
      <c r="I23" s="7">
        <v>25</v>
      </c>
      <c r="J23" s="7">
        <v>15</v>
      </c>
      <c r="K23" s="8" t="s">
        <v>174</v>
      </c>
      <c r="L23" s="9">
        <v>2.5</v>
      </c>
      <c r="M23" s="111"/>
      <c r="N23" s="106">
        <f t="shared" si="0"/>
        <v>0</v>
      </c>
    </row>
    <row r="24" spans="1:14" s="1" customFormat="1" ht="87" customHeight="1" thickBot="1" x14ac:dyDescent="0.3">
      <c r="C24" s="33">
        <v>308739</v>
      </c>
      <c r="D24" s="64"/>
      <c r="E24" s="16"/>
      <c r="F24" s="16" t="s">
        <v>177</v>
      </c>
      <c r="G24" s="16" t="s">
        <v>249</v>
      </c>
      <c r="H24" s="17" t="s">
        <v>35</v>
      </c>
      <c r="I24" s="19">
        <v>25</v>
      </c>
      <c r="J24" s="19">
        <v>15</v>
      </c>
      <c r="K24" s="20" t="s">
        <v>174</v>
      </c>
      <c r="L24" s="21">
        <v>2.5</v>
      </c>
      <c r="M24" s="113"/>
      <c r="N24" s="104">
        <f t="shared" si="0"/>
        <v>0</v>
      </c>
    </row>
    <row r="25" spans="1:14" s="1" customFormat="1" ht="87" customHeight="1" x14ac:dyDescent="0.25">
      <c r="C25" s="33">
        <v>309000</v>
      </c>
      <c r="D25" s="62" t="s">
        <v>186</v>
      </c>
      <c r="E25" s="10"/>
      <c r="F25" s="10" t="s">
        <v>180</v>
      </c>
      <c r="G25" s="10" t="s">
        <v>181</v>
      </c>
      <c r="H25" s="11" t="s">
        <v>23</v>
      </c>
      <c r="I25" s="12">
        <v>80</v>
      </c>
      <c r="J25" s="12">
        <v>2</v>
      </c>
      <c r="K25" s="13" t="s">
        <v>182</v>
      </c>
      <c r="L25" s="14">
        <v>2.1</v>
      </c>
      <c r="M25" s="112"/>
      <c r="N25" s="103">
        <f t="shared" si="0"/>
        <v>0</v>
      </c>
    </row>
    <row r="26" spans="1:14" s="1" customFormat="1" ht="87" customHeight="1" thickBot="1" x14ac:dyDescent="0.3">
      <c r="C26" s="33">
        <v>309030</v>
      </c>
      <c r="D26" s="64"/>
      <c r="E26" s="16"/>
      <c r="F26" s="16" t="s">
        <v>184</v>
      </c>
      <c r="G26" s="16" t="s">
        <v>185</v>
      </c>
      <c r="H26" s="17" t="s">
        <v>183</v>
      </c>
      <c r="I26" s="19">
        <v>80</v>
      </c>
      <c r="J26" s="19">
        <v>2</v>
      </c>
      <c r="K26" s="20" t="s">
        <v>182</v>
      </c>
      <c r="L26" s="21">
        <v>2</v>
      </c>
      <c r="M26" s="113"/>
      <c r="N26" s="104">
        <f t="shared" si="0"/>
        <v>0</v>
      </c>
    </row>
    <row r="27" spans="1:14" s="1" customFormat="1" ht="87" customHeight="1" thickBot="1" x14ac:dyDescent="0.3">
      <c r="C27" s="33">
        <v>309100</v>
      </c>
      <c r="D27" s="30" t="s">
        <v>188</v>
      </c>
      <c r="E27" s="23"/>
      <c r="F27" s="23" t="s">
        <v>187</v>
      </c>
      <c r="G27" s="23" t="s">
        <v>190</v>
      </c>
      <c r="H27" s="24" t="s">
        <v>120</v>
      </c>
      <c r="I27" s="26">
        <v>15</v>
      </c>
      <c r="J27" s="26">
        <v>25</v>
      </c>
      <c r="K27" s="27" t="s">
        <v>189</v>
      </c>
      <c r="L27" s="28">
        <v>2.1</v>
      </c>
      <c r="M27" s="114"/>
      <c r="N27" s="105">
        <f t="shared" si="0"/>
        <v>0</v>
      </c>
    </row>
    <row r="28" spans="1:14" s="1" customFormat="1" ht="87" customHeight="1" x14ac:dyDescent="0.25">
      <c r="C28" s="33">
        <v>307360</v>
      </c>
      <c r="D28" s="62" t="s">
        <v>117</v>
      </c>
      <c r="E28" s="10"/>
      <c r="F28" s="10" t="s">
        <v>109</v>
      </c>
      <c r="G28" s="10" t="s">
        <v>112</v>
      </c>
      <c r="H28" s="11" t="s">
        <v>110</v>
      </c>
      <c r="I28" s="12">
        <v>12</v>
      </c>
      <c r="J28" s="12">
        <v>10</v>
      </c>
      <c r="K28" s="13" t="s">
        <v>111</v>
      </c>
      <c r="L28" s="14">
        <v>2.5</v>
      </c>
      <c r="M28" s="112"/>
      <c r="N28" s="103">
        <f t="shared" si="0"/>
        <v>0</v>
      </c>
    </row>
    <row r="29" spans="1:14" s="1" customFormat="1" ht="87" customHeight="1" x14ac:dyDescent="0.25">
      <c r="A29" s="1">
        <v>2</v>
      </c>
      <c r="C29" s="34">
        <v>307390</v>
      </c>
      <c r="D29" s="63"/>
      <c r="E29" s="5"/>
      <c r="F29" s="5" t="s">
        <v>113</v>
      </c>
      <c r="G29" s="5" t="s">
        <v>115</v>
      </c>
      <c r="H29" s="6" t="s">
        <v>110</v>
      </c>
      <c r="I29" s="7">
        <v>12</v>
      </c>
      <c r="J29" s="7">
        <v>10</v>
      </c>
      <c r="K29" s="8" t="s">
        <v>111</v>
      </c>
      <c r="L29" s="9">
        <v>2.6</v>
      </c>
      <c r="M29" s="111"/>
      <c r="N29" s="106">
        <f t="shared" si="0"/>
        <v>0</v>
      </c>
    </row>
    <row r="30" spans="1:14" s="1" customFormat="1" ht="87" customHeight="1" thickBot="1" x14ac:dyDescent="0.3">
      <c r="C30" s="34">
        <v>307420</v>
      </c>
      <c r="D30" s="64"/>
      <c r="E30" s="16"/>
      <c r="F30" s="16" t="s">
        <v>114</v>
      </c>
      <c r="G30" s="16" t="s">
        <v>116</v>
      </c>
      <c r="H30" s="17" t="s">
        <v>110</v>
      </c>
      <c r="I30" s="19">
        <v>12</v>
      </c>
      <c r="J30" s="19">
        <v>10</v>
      </c>
      <c r="K30" s="20" t="s">
        <v>111</v>
      </c>
      <c r="L30" s="21">
        <v>2.4</v>
      </c>
      <c r="M30" s="113"/>
      <c r="N30" s="104">
        <f t="shared" si="0"/>
        <v>0</v>
      </c>
    </row>
    <row r="31" spans="1:14" s="1" customFormat="1" ht="87" customHeight="1" thickBot="1" x14ac:dyDescent="0.3">
      <c r="C31" s="34">
        <v>309820</v>
      </c>
      <c r="D31" s="30" t="s">
        <v>194</v>
      </c>
      <c r="E31" s="23"/>
      <c r="F31" s="23" t="s">
        <v>193</v>
      </c>
      <c r="G31" s="23" t="s">
        <v>251</v>
      </c>
      <c r="H31" s="24" t="s">
        <v>35</v>
      </c>
      <c r="I31" s="26">
        <v>20</v>
      </c>
      <c r="J31" s="26">
        <v>15</v>
      </c>
      <c r="K31" s="27" t="s">
        <v>192</v>
      </c>
      <c r="L31" s="28">
        <v>2.8000000000000003</v>
      </c>
      <c r="M31" s="114"/>
      <c r="N31" s="105">
        <f t="shared" si="0"/>
        <v>0</v>
      </c>
    </row>
    <row r="32" spans="1:14" s="1" customFormat="1" ht="87" customHeight="1" thickBot="1" x14ac:dyDescent="0.3">
      <c r="C32" s="34">
        <v>309950</v>
      </c>
      <c r="D32" s="30" t="s">
        <v>210</v>
      </c>
      <c r="E32" s="23"/>
      <c r="F32" s="23" t="s">
        <v>211</v>
      </c>
      <c r="G32" s="23" t="s">
        <v>219</v>
      </c>
      <c r="H32" s="24" t="s">
        <v>110</v>
      </c>
      <c r="I32" s="26">
        <v>15</v>
      </c>
      <c r="J32" s="26">
        <v>10</v>
      </c>
      <c r="K32" s="27" t="s">
        <v>174</v>
      </c>
      <c r="L32" s="28">
        <v>2.9</v>
      </c>
      <c r="M32" s="114"/>
      <c r="N32" s="105">
        <f t="shared" si="0"/>
        <v>0</v>
      </c>
    </row>
    <row r="33" spans="3:14" s="1" customFormat="1" ht="87" customHeight="1" thickBot="1" x14ac:dyDescent="0.3">
      <c r="C33" s="34">
        <v>310240</v>
      </c>
      <c r="D33" s="30" t="s">
        <v>206</v>
      </c>
      <c r="E33" s="23"/>
      <c r="F33" s="23" t="s">
        <v>207</v>
      </c>
      <c r="G33" s="23" t="s">
        <v>215</v>
      </c>
      <c r="H33" s="24" t="s">
        <v>183</v>
      </c>
      <c r="I33" s="26">
        <v>20</v>
      </c>
      <c r="J33" s="26">
        <v>15</v>
      </c>
      <c r="K33" s="27" t="s">
        <v>191</v>
      </c>
      <c r="L33" s="28">
        <v>2.3000000000000003</v>
      </c>
      <c r="M33" s="114"/>
      <c r="N33" s="105">
        <f t="shared" si="0"/>
        <v>0</v>
      </c>
    </row>
    <row r="34" spans="3:14" s="1" customFormat="1" ht="87" customHeight="1" thickBot="1" x14ac:dyDescent="0.3">
      <c r="C34" s="34">
        <v>310360</v>
      </c>
      <c r="D34" s="30" t="s">
        <v>197</v>
      </c>
      <c r="E34" s="23"/>
      <c r="F34" s="23" t="s">
        <v>198</v>
      </c>
      <c r="G34" s="23" t="s">
        <v>216</v>
      </c>
      <c r="H34" s="24" t="s">
        <v>199</v>
      </c>
      <c r="I34" s="26">
        <v>15</v>
      </c>
      <c r="J34" s="26">
        <v>15</v>
      </c>
      <c r="K34" s="27" t="s">
        <v>174</v>
      </c>
      <c r="L34" s="28">
        <v>1.9000000000000001</v>
      </c>
      <c r="M34" s="114"/>
      <c r="N34" s="105">
        <f t="shared" si="0"/>
        <v>0</v>
      </c>
    </row>
    <row r="35" spans="3:14" s="1" customFormat="1" ht="87" customHeight="1" x14ac:dyDescent="0.25">
      <c r="C35" s="34">
        <v>300310</v>
      </c>
      <c r="D35" s="62" t="s">
        <v>106</v>
      </c>
      <c r="E35" s="10"/>
      <c r="F35" s="10" t="s">
        <v>104</v>
      </c>
      <c r="G35" s="10" t="s">
        <v>212</v>
      </c>
      <c r="H35" s="11" t="s">
        <v>14</v>
      </c>
      <c r="I35" s="12">
        <v>25</v>
      </c>
      <c r="J35" s="12">
        <v>5</v>
      </c>
      <c r="K35" s="13" t="s">
        <v>107</v>
      </c>
      <c r="L35" s="14">
        <v>2.7</v>
      </c>
      <c r="M35" s="112"/>
      <c r="N35" s="103">
        <f t="shared" si="0"/>
        <v>0</v>
      </c>
    </row>
    <row r="36" spans="3:14" s="1" customFormat="1" ht="87" customHeight="1" x14ac:dyDescent="0.25">
      <c r="C36" s="34">
        <v>300340</v>
      </c>
      <c r="D36" s="63"/>
      <c r="E36" s="5"/>
      <c r="F36" s="5" t="s">
        <v>105</v>
      </c>
      <c r="G36" s="5" t="s">
        <v>213</v>
      </c>
      <c r="H36" s="6" t="s">
        <v>14</v>
      </c>
      <c r="I36" s="7">
        <v>35</v>
      </c>
      <c r="J36" s="7">
        <v>5</v>
      </c>
      <c r="K36" s="8" t="s">
        <v>107</v>
      </c>
      <c r="L36" s="9">
        <v>2.8000000000000003</v>
      </c>
      <c r="M36" s="111"/>
      <c r="N36" s="106">
        <f t="shared" si="0"/>
        <v>0</v>
      </c>
    </row>
    <row r="37" spans="3:14" s="1" customFormat="1" ht="87" customHeight="1" thickBot="1" x14ac:dyDescent="0.3">
      <c r="C37" s="34">
        <v>300620</v>
      </c>
      <c r="D37" s="64"/>
      <c r="E37" s="16"/>
      <c r="F37" s="16" t="s">
        <v>108</v>
      </c>
      <c r="G37" s="16" t="s">
        <v>214</v>
      </c>
      <c r="H37" s="17" t="s">
        <v>14</v>
      </c>
      <c r="I37" s="19">
        <v>35</v>
      </c>
      <c r="J37" s="19">
        <v>5</v>
      </c>
      <c r="K37" s="20" t="s">
        <v>107</v>
      </c>
      <c r="L37" s="21">
        <v>2.7</v>
      </c>
      <c r="M37" s="113"/>
      <c r="N37" s="104">
        <f t="shared" si="0"/>
        <v>0</v>
      </c>
    </row>
    <row r="38" spans="3:14" s="1" customFormat="1" ht="87" customHeight="1" thickBot="1" x14ac:dyDescent="0.3">
      <c r="C38" s="34">
        <v>310750</v>
      </c>
      <c r="D38" s="30" t="s">
        <v>201</v>
      </c>
      <c r="E38" s="23"/>
      <c r="F38" s="23" t="s">
        <v>200</v>
      </c>
      <c r="G38" s="23" t="s">
        <v>217</v>
      </c>
      <c r="H38" s="24" t="s">
        <v>14</v>
      </c>
      <c r="I38" s="26">
        <v>35</v>
      </c>
      <c r="J38" s="26">
        <v>1</v>
      </c>
      <c r="K38" s="27" t="s">
        <v>169</v>
      </c>
      <c r="L38" s="28">
        <v>2.8000000000000003</v>
      </c>
      <c r="M38" s="114"/>
      <c r="N38" s="105">
        <f t="shared" si="0"/>
        <v>0</v>
      </c>
    </row>
    <row r="39" spans="3:14" s="1" customFormat="1" ht="87" customHeight="1" thickBot="1" x14ac:dyDescent="0.3">
      <c r="C39" s="34">
        <v>301650</v>
      </c>
      <c r="D39" s="30" t="s">
        <v>208</v>
      </c>
      <c r="E39" s="23"/>
      <c r="F39" s="23" t="s">
        <v>209</v>
      </c>
      <c r="G39" s="23" t="s">
        <v>218</v>
      </c>
      <c r="H39" s="24" t="s">
        <v>35</v>
      </c>
      <c r="I39" s="26">
        <v>30</v>
      </c>
      <c r="J39" s="26">
        <v>10</v>
      </c>
      <c r="K39" s="27" t="s">
        <v>111</v>
      </c>
      <c r="L39" s="28">
        <v>2.5</v>
      </c>
      <c r="M39" s="114"/>
      <c r="N39" s="105">
        <f t="shared" si="0"/>
        <v>0</v>
      </c>
    </row>
    <row r="40" spans="3:14" s="1" customFormat="1" ht="78.75" customHeight="1" x14ac:dyDescent="0.25">
      <c r="C40" s="34">
        <v>311000</v>
      </c>
      <c r="D40" s="62" t="s">
        <v>205</v>
      </c>
      <c r="E40" s="10"/>
      <c r="F40" s="10" t="s">
        <v>202</v>
      </c>
      <c r="G40" s="10" t="s">
        <v>220</v>
      </c>
      <c r="H40" s="11" t="s">
        <v>35</v>
      </c>
      <c r="I40" s="12">
        <v>15</v>
      </c>
      <c r="J40" s="12">
        <v>20</v>
      </c>
      <c r="K40" s="13" t="s">
        <v>111</v>
      </c>
      <c r="L40" s="14">
        <v>1.8</v>
      </c>
      <c r="M40" s="112"/>
      <c r="N40" s="103">
        <f t="shared" si="0"/>
        <v>0</v>
      </c>
    </row>
    <row r="41" spans="3:14" s="1" customFormat="1" ht="78.75" customHeight="1" thickBot="1" x14ac:dyDescent="0.3">
      <c r="C41" s="34">
        <v>311120</v>
      </c>
      <c r="D41" s="64"/>
      <c r="E41" s="16"/>
      <c r="F41" s="16" t="s">
        <v>203</v>
      </c>
      <c r="G41" s="16" t="s">
        <v>221</v>
      </c>
      <c r="H41" s="17" t="s">
        <v>35</v>
      </c>
      <c r="I41" s="19">
        <v>15</v>
      </c>
      <c r="J41" s="19">
        <v>15</v>
      </c>
      <c r="K41" s="20" t="s">
        <v>204</v>
      </c>
      <c r="L41" s="21">
        <v>1.5</v>
      </c>
      <c r="M41" s="113"/>
      <c r="N41" s="104">
        <f t="shared" si="0"/>
        <v>0</v>
      </c>
    </row>
    <row r="42" spans="3:14" s="1" customFormat="1" ht="78.75" customHeight="1" x14ac:dyDescent="0.25">
      <c r="C42" s="34">
        <v>305530</v>
      </c>
      <c r="D42" s="62" t="s">
        <v>124</v>
      </c>
      <c r="E42" s="10"/>
      <c r="F42" s="10" t="s">
        <v>118</v>
      </c>
      <c r="G42" s="10" t="s">
        <v>121</v>
      </c>
      <c r="H42" s="11" t="s">
        <v>120</v>
      </c>
      <c r="I42" s="12">
        <v>50</v>
      </c>
      <c r="J42" s="12">
        <v>5</v>
      </c>
      <c r="K42" s="13" t="s">
        <v>119</v>
      </c>
      <c r="L42" s="14">
        <v>1.9000000000000001</v>
      </c>
      <c r="M42" s="112"/>
      <c r="N42" s="103">
        <f t="shared" si="0"/>
        <v>0</v>
      </c>
    </row>
    <row r="43" spans="3:14" s="1" customFormat="1" ht="78.75" customHeight="1" thickBot="1" x14ac:dyDescent="0.3">
      <c r="C43" s="34">
        <v>305560</v>
      </c>
      <c r="D43" s="64"/>
      <c r="E43" s="16"/>
      <c r="F43" s="16" t="s">
        <v>122</v>
      </c>
      <c r="G43" s="16" t="s">
        <v>123</v>
      </c>
      <c r="H43" s="17" t="s">
        <v>35</v>
      </c>
      <c r="I43" s="19">
        <v>40</v>
      </c>
      <c r="J43" s="19">
        <v>5</v>
      </c>
      <c r="K43" s="20" t="s">
        <v>119</v>
      </c>
      <c r="L43" s="21">
        <v>2.5</v>
      </c>
      <c r="M43" s="113"/>
      <c r="N43" s="104">
        <f t="shared" si="0"/>
        <v>0</v>
      </c>
    </row>
    <row r="44" spans="3:14" s="1" customFormat="1" ht="78.75" customHeight="1" x14ac:dyDescent="0.25">
      <c r="C44" s="34">
        <v>305630</v>
      </c>
      <c r="D44" s="62" t="s">
        <v>127</v>
      </c>
      <c r="E44" s="10"/>
      <c r="F44" s="10" t="s">
        <v>125</v>
      </c>
      <c r="G44" s="10" t="s">
        <v>126</v>
      </c>
      <c r="H44" s="11" t="s">
        <v>120</v>
      </c>
      <c r="I44" s="12">
        <v>40</v>
      </c>
      <c r="J44" s="12">
        <v>5</v>
      </c>
      <c r="K44" s="13" t="s">
        <v>119</v>
      </c>
      <c r="L44" s="49">
        <v>2.3000000000000003</v>
      </c>
      <c r="M44" s="112"/>
      <c r="N44" s="103">
        <f t="shared" si="0"/>
        <v>0</v>
      </c>
    </row>
    <row r="45" spans="3:14" s="1" customFormat="1" ht="78.75" customHeight="1" thickBot="1" x14ac:dyDescent="0.3">
      <c r="C45" s="34">
        <v>305750</v>
      </c>
      <c r="D45" s="64"/>
      <c r="E45" s="16"/>
      <c r="F45" s="16" t="s">
        <v>226</v>
      </c>
      <c r="G45" s="16" t="s">
        <v>128</v>
      </c>
      <c r="H45" s="17" t="s">
        <v>120</v>
      </c>
      <c r="I45" s="19">
        <v>45</v>
      </c>
      <c r="J45" s="19">
        <v>5</v>
      </c>
      <c r="K45" s="20" t="s">
        <v>119</v>
      </c>
      <c r="L45" s="21">
        <v>2</v>
      </c>
      <c r="M45" s="113"/>
      <c r="N45" s="104">
        <f t="shared" si="0"/>
        <v>0</v>
      </c>
    </row>
    <row r="46" spans="3:14" s="1" customFormat="1" ht="78.75" customHeight="1" x14ac:dyDescent="0.25">
      <c r="C46" s="34">
        <v>306090</v>
      </c>
      <c r="D46" s="62" t="s">
        <v>132</v>
      </c>
      <c r="E46" s="10"/>
      <c r="F46" s="10" t="s">
        <v>131</v>
      </c>
      <c r="G46" s="10" t="s">
        <v>130</v>
      </c>
      <c r="H46" s="11" t="s">
        <v>120</v>
      </c>
      <c r="I46" s="12">
        <v>40</v>
      </c>
      <c r="J46" s="12">
        <v>5</v>
      </c>
      <c r="K46" s="13" t="s">
        <v>119</v>
      </c>
      <c r="L46" s="49">
        <v>2.2000000000000002</v>
      </c>
      <c r="M46" s="112"/>
      <c r="N46" s="103">
        <f t="shared" si="0"/>
        <v>0</v>
      </c>
    </row>
    <row r="47" spans="3:14" s="1" customFormat="1" ht="78.75" customHeight="1" thickBot="1" x14ac:dyDescent="0.3">
      <c r="C47" s="34">
        <v>306200</v>
      </c>
      <c r="D47" s="64"/>
      <c r="E47" s="16"/>
      <c r="F47" s="16" t="s">
        <v>129</v>
      </c>
      <c r="G47" s="16" t="s">
        <v>130</v>
      </c>
      <c r="H47" s="17" t="s">
        <v>14</v>
      </c>
      <c r="I47" s="19">
        <v>45</v>
      </c>
      <c r="J47" s="19">
        <v>5</v>
      </c>
      <c r="K47" s="20" t="s">
        <v>119</v>
      </c>
      <c r="L47" s="21">
        <v>2.8000000000000003</v>
      </c>
      <c r="M47" s="113"/>
      <c r="N47" s="104">
        <f t="shared" si="0"/>
        <v>0</v>
      </c>
    </row>
    <row r="48" spans="3:14" s="1" customFormat="1" ht="78.75" customHeight="1" thickBot="1" x14ac:dyDescent="0.3">
      <c r="C48" s="34">
        <v>306520</v>
      </c>
      <c r="D48" s="31" t="s">
        <v>135</v>
      </c>
      <c r="E48" s="23"/>
      <c r="F48" s="23" t="s">
        <v>133</v>
      </c>
      <c r="G48" s="23" t="s">
        <v>134</v>
      </c>
      <c r="H48" s="24" t="s">
        <v>35</v>
      </c>
      <c r="I48" s="26">
        <v>40</v>
      </c>
      <c r="J48" s="26">
        <v>5</v>
      </c>
      <c r="K48" s="27" t="s">
        <v>119</v>
      </c>
      <c r="L48" s="28">
        <v>2.1</v>
      </c>
      <c r="M48" s="114"/>
      <c r="N48" s="105">
        <f t="shared" si="0"/>
        <v>0</v>
      </c>
    </row>
    <row r="49" spans="3:14" s="1" customFormat="1" ht="78.75" customHeight="1" x14ac:dyDescent="0.25">
      <c r="C49" s="34">
        <v>306590</v>
      </c>
      <c r="D49" s="90" t="s">
        <v>136</v>
      </c>
      <c r="E49" s="10"/>
      <c r="F49" s="10" t="s">
        <v>137</v>
      </c>
      <c r="G49" s="10" t="s">
        <v>149</v>
      </c>
      <c r="H49" s="11" t="s">
        <v>35</v>
      </c>
      <c r="I49" s="12">
        <v>45</v>
      </c>
      <c r="J49" s="12">
        <v>5</v>
      </c>
      <c r="K49" s="13" t="s">
        <v>119</v>
      </c>
      <c r="L49" s="49">
        <v>2.1</v>
      </c>
      <c r="M49" s="112"/>
      <c r="N49" s="103">
        <f t="shared" si="0"/>
        <v>0</v>
      </c>
    </row>
    <row r="50" spans="3:14" s="1" customFormat="1" ht="78.75" customHeight="1" thickBot="1" x14ac:dyDescent="0.3">
      <c r="C50" s="34">
        <v>306590</v>
      </c>
      <c r="D50" s="64"/>
      <c r="E50" s="16"/>
      <c r="F50" s="16" t="s">
        <v>148</v>
      </c>
      <c r="G50" s="16" t="s">
        <v>147</v>
      </c>
      <c r="H50" s="17" t="s">
        <v>35</v>
      </c>
      <c r="I50" s="19">
        <v>45</v>
      </c>
      <c r="J50" s="19">
        <v>5</v>
      </c>
      <c r="K50" s="20" t="s">
        <v>119</v>
      </c>
      <c r="L50" s="21">
        <v>2.3000000000000003</v>
      </c>
      <c r="M50" s="113"/>
      <c r="N50" s="104">
        <f t="shared" si="0"/>
        <v>0</v>
      </c>
    </row>
    <row r="51" spans="3:14" s="1" customFormat="1" ht="78.75" customHeight="1" x14ac:dyDescent="0.25">
      <c r="C51" s="34">
        <v>306649</v>
      </c>
      <c r="D51" s="62" t="s">
        <v>160</v>
      </c>
      <c r="E51" s="10"/>
      <c r="F51" s="10" t="s">
        <v>150</v>
      </c>
      <c r="G51" s="10" t="s">
        <v>153</v>
      </c>
      <c r="H51" s="11" t="s">
        <v>151</v>
      </c>
      <c r="I51" s="12">
        <v>20</v>
      </c>
      <c r="J51" s="12">
        <v>5</v>
      </c>
      <c r="K51" s="13" t="s">
        <v>152</v>
      </c>
      <c r="L51" s="49">
        <v>1.6</v>
      </c>
      <c r="M51" s="112"/>
      <c r="N51" s="103">
        <f t="shared" si="0"/>
        <v>0</v>
      </c>
    </row>
    <row r="52" spans="3:14" s="1" customFormat="1" ht="78.75" customHeight="1" x14ac:dyDescent="0.25">
      <c r="C52" s="34">
        <v>306695</v>
      </c>
      <c r="D52" s="63"/>
      <c r="E52" s="5"/>
      <c r="F52" s="5" t="s">
        <v>154</v>
      </c>
      <c r="G52" s="5" t="s">
        <v>155</v>
      </c>
      <c r="H52" s="6" t="s">
        <v>14</v>
      </c>
      <c r="I52" s="7">
        <v>35</v>
      </c>
      <c r="J52" s="7">
        <v>5</v>
      </c>
      <c r="K52" s="8" t="s">
        <v>119</v>
      </c>
      <c r="L52" s="32">
        <v>2.1</v>
      </c>
      <c r="M52" s="111"/>
      <c r="N52" s="106">
        <f t="shared" si="0"/>
        <v>0</v>
      </c>
    </row>
    <row r="53" spans="3:14" s="1" customFormat="1" ht="78.75" customHeight="1" x14ac:dyDescent="0.25">
      <c r="C53" s="34">
        <v>306710</v>
      </c>
      <c r="D53" s="63"/>
      <c r="E53" s="5"/>
      <c r="F53" s="5" t="s">
        <v>156</v>
      </c>
      <c r="G53" s="5" t="s">
        <v>157</v>
      </c>
      <c r="H53" s="6" t="s">
        <v>110</v>
      </c>
      <c r="I53" s="7">
        <v>25</v>
      </c>
      <c r="J53" s="7">
        <v>5</v>
      </c>
      <c r="K53" s="8" t="s">
        <v>119</v>
      </c>
      <c r="L53" s="32">
        <v>2.1</v>
      </c>
      <c r="M53" s="111"/>
      <c r="N53" s="106">
        <f t="shared" si="0"/>
        <v>0</v>
      </c>
    </row>
    <row r="54" spans="3:14" s="1" customFormat="1" ht="78.75" customHeight="1" x14ac:dyDescent="0.25">
      <c r="C54" s="34">
        <v>306860</v>
      </c>
      <c r="D54" s="63"/>
      <c r="E54" s="5"/>
      <c r="F54" s="5" t="s">
        <v>158</v>
      </c>
      <c r="G54" s="5" t="s">
        <v>159</v>
      </c>
      <c r="H54" s="6" t="s">
        <v>120</v>
      </c>
      <c r="I54" s="7">
        <v>20</v>
      </c>
      <c r="J54" s="7">
        <v>5</v>
      </c>
      <c r="K54" s="8" t="s">
        <v>119</v>
      </c>
      <c r="L54" s="32">
        <v>1.9000000000000001</v>
      </c>
      <c r="M54" s="111"/>
      <c r="N54" s="106">
        <f t="shared" si="0"/>
        <v>0</v>
      </c>
    </row>
    <row r="55" spans="3:14" s="1" customFormat="1" ht="78.75" customHeight="1" x14ac:dyDescent="0.25">
      <c r="C55" s="34">
        <v>306930</v>
      </c>
      <c r="D55" s="63"/>
      <c r="E55" s="5"/>
      <c r="F55" s="5" t="s">
        <v>163</v>
      </c>
      <c r="G55" s="5" t="s">
        <v>164</v>
      </c>
      <c r="H55" s="6" t="s">
        <v>14</v>
      </c>
      <c r="I55" s="7">
        <v>35</v>
      </c>
      <c r="J55" s="7">
        <v>5</v>
      </c>
      <c r="K55" s="8" t="s">
        <v>119</v>
      </c>
      <c r="L55" s="32">
        <v>2.3000000000000003</v>
      </c>
      <c r="M55" s="111"/>
      <c r="N55" s="106">
        <f t="shared" si="0"/>
        <v>0</v>
      </c>
    </row>
    <row r="56" spans="3:14" s="1" customFormat="1" ht="78.75" customHeight="1" thickBot="1" x14ac:dyDescent="0.3">
      <c r="C56" s="34">
        <v>306979</v>
      </c>
      <c r="D56" s="64"/>
      <c r="E56" s="16"/>
      <c r="F56" s="16" t="s">
        <v>161</v>
      </c>
      <c r="G56" s="16" t="s">
        <v>162</v>
      </c>
      <c r="H56" s="17" t="s">
        <v>35</v>
      </c>
      <c r="I56" s="19">
        <v>30</v>
      </c>
      <c r="J56" s="19">
        <v>5</v>
      </c>
      <c r="K56" s="20" t="s">
        <v>152</v>
      </c>
      <c r="L56" s="21">
        <v>2.2000000000000002</v>
      </c>
      <c r="M56" s="113"/>
      <c r="N56" s="104">
        <f t="shared" si="0"/>
        <v>0</v>
      </c>
    </row>
    <row r="57" spans="3:14" s="1" customFormat="1" ht="78.75" customHeight="1" thickBot="1" x14ac:dyDescent="0.3">
      <c r="C57" s="34">
        <v>311890</v>
      </c>
      <c r="D57" s="30" t="s">
        <v>223</v>
      </c>
      <c r="E57" s="23"/>
      <c r="F57" s="23" t="s">
        <v>222</v>
      </c>
      <c r="G57" s="23" t="s">
        <v>225</v>
      </c>
      <c r="H57" s="24" t="s">
        <v>224</v>
      </c>
      <c r="I57" s="26">
        <v>30</v>
      </c>
      <c r="J57" s="26">
        <v>25</v>
      </c>
      <c r="K57" s="27" t="s">
        <v>174</v>
      </c>
      <c r="L57" s="28">
        <v>1.6</v>
      </c>
      <c r="M57" s="114"/>
      <c r="N57" s="105">
        <f t="shared" si="0"/>
        <v>0</v>
      </c>
    </row>
    <row r="58" spans="3:14" s="1" customFormat="1" ht="78.75" customHeight="1" x14ac:dyDescent="0.25">
      <c r="C58" s="34">
        <v>301150</v>
      </c>
      <c r="D58" s="91" t="s">
        <v>88</v>
      </c>
      <c r="E58" s="37"/>
      <c r="F58" s="37" t="s">
        <v>48</v>
      </c>
      <c r="G58" s="37" t="s">
        <v>138</v>
      </c>
      <c r="H58" s="38" t="s">
        <v>14</v>
      </c>
      <c r="I58" s="39">
        <v>35</v>
      </c>
      <c r="J58" s="39">
        <v>10</v>
      </c>
      <c r="K58" s="40" t="s">
        <v>9</v>
      </c>
      <c r="L58" s="41">
        <v>2.4</v>
      </c>
      <c r="M58" s="115"/>
      <c r="N58" s="107">
        <f t="shared" si="0"/>
        <v>0</v>
      </c>
    </row>
    <row r="59" spans="3:14" s="1" customFormat="1" ht="78.75" customHeight="1" x14ac:dyDescent="0.25">
      <c r="C59" s="34">
        <v>301210</v>
      </c>
      <c r="D59" s="63"/>
      <c r="E59" s="5"/>
      <c r="F59" s="5" t="s">
        <v>46</v>
      </c>
      <c r="G59" s="5" t="s">
        <v>144</v>
      </c>
      <c r="H59" s="6" t="s">
        <v>10</v>
      </c>
      <c r="I59" s="7">
        <v>35</v>
      </c>
      <c r="J59" s="7">
        <v>10</v>
      </c>
      <c r="K59" s="8" t="s">
        <v>9</v>
      </c>
      <c r="L59" s="9">
        <v>2.7</v>
      </c>
      <c r="M59" s="111"/>
      <c r="N59" s="106">
        <f t="shared" si="0"/>
        <v>0</v>
      </c>
    </row>
    <row r="60" spans="3:14" s="1" customFormat="1" ht="78.75" customHeight="1" thickBot="1" x14ac:dyDescent="0.3">
      <c r="C60" s="34">
        <v>301285</v>
      </c>
      <c r="D60" s="92"/>
      <c r="E60" s="50"/>
      <c r="F60" s="50" t="s">
        <v>47</v>
      </c>
      <c r="G60" s="50" t="s">
        <v>143</v>
      </c>
      <c r="H60" s="51" t="s">
        <v>14</v>
      </c>
      <c r="I60" s="52">
        <v>35</v>
      </c>
      <c r="J60" s="52">
        <v>10</v>
      </c>
      <c r="K60" s="53" t="s">
        <v>9</v>
      </c>
      <c r="L60" s="32">
        <v>2.4</v>
      </c>
      <c r="M60" s="116"/>
      <c r="N60" s="108">
        <f t="shared" si="0"/>
        <v>0</v>
      </c>
    </row>
    <row r="61" spans="3:14" s="1" customFormat="1" ht="78.75" customHeight="1" x14ac:dyDescent="0.25">
      <c r="C61" s="34">
        <v>314350</v>
      </c>
      <c r="D61" s="62" t="s">
        <v>89</v>
      </c>
      <c r="E61" s="10"/>
      <c r="F61" s="10" t="s">
        <v>50</v>
      </c>
      <c r="G61" s="10" t="s">
        <v>145</v>
      </c>
      <c r="H61" s="11" t="s">
        <v>23</v>
      </c>
      <c r="I61" s="12">
        <v>40</v>
      </c>
      <c r="J61" s="12">
        <v>5</v>
      </c>
      <c r="K61" s="13" t="s">
        <v>9</v>
      </c>
      <c r="L61" s="14">
        <v>2.5</v>
      </c>
      <c r="M61" s="112"/>
      <c r="N61" s="103">
        <f t="shared" si="0"/>
        <v>0</v>
      </c>
    </row>
    <row r="62" spans="3:14" s="1" customFormat="1" ht="78.75" customHeight="1" thickBot="1" x14ac:dyDescent="0.3">
      <c r="C62" s="34">
        <v>301430</v>
      </c>
      <c r="D62" s="64"/>
      <c r="E62" s="16"/>
      <c r="F62" s="16" t="s">
        <v>8</v>
      </c>
      <c r="G62" s="16" t="s">
        <v>139</v>
      </c>
      <c r="H62" s="17" t="s">
        <v>10</v>
      </c>
      <c r="I62" s="19">
        <v>30</v>
      </c>
      <c r="J62" s="19">
        <v>7</v>
      </c>
      <c r="K62" s="20" t="s">
        <v>9</v>
      </c>
      <c r="L62" s="21">
        <v>2.4</v>
      </c>
      <c r="M62" s="113"/>
      <c r="N62" s="104">
        <f t="shared" si="0"/>
        <v>0</v>
      </c>
    </row>
    <row r="63" spans="3:14" s="1" customFormat="1" ht="78.75" customHeight="1" x14ac:dyDescent="0.25">
      <c r="C63" s="34">
        <v>301587</v>
      </c>
      <c r="D63" s="62" t="s">
        <v>102</v>
      </c>
      <c r="E63" s="10"/>
      <c r="F63" s="10" t="s">
        <v>11</v>
      </c>
      <c r="G63" s="10" t="s">
        <v>142</v>
      </c>
      <c r="H63" s="11" t="s">
        <v>10</v>
      </c>
      <c r="I63" s="12">
        <v>45</v>
      </c>
      <c r="J63" s="12">
        <v>7</v>
      </c>
      <c r="K63" s="13" t="s">
        <v>9</v>
      </c>
      <c r="L63" s="14">
        <v>2.2000000000000002</v>
      </c>
      <c r="M63" s="112"/>
      <c r="N63" s="103">
        <f t="shared" si="0"/>
        <v>0</v>
      </c>
    </row>
    <row r="64" spans="3:14" s="1" customFormat="1" ht="78.75" customHeight="1" x14ac:dyDescent="0.25">
      <c r="C64" s="34">
        <v>301635</v>
      </c>
      <c r="D64" s="63"/>
      <c r="E64" s="5"/>
      <c r="F64" s="5" t="s">
        <v>12</v>
      </c>
      <c r="G64" s="5" t="s">
        <v>140</v>
      </c>
      <c r="H64" s="6" t="s">
        <v>10</v>
      </c>
      <c r="I64" s="7">
        <v>40</v>
      </c>
      <c r="J64" s="7">
        <v>7</v>
      </c>
      <c r="K64" s="8" t="s">
        <v>9</v>
      </c>
      <c r="L64" s="9">
        <v>2.4</v>
      </c>
      <c r="M64" s="111"/>
      <c r="N64" s="106">
        <f t="shared" si="0"/>
        <v>0</v>
      </c>
    </row>
    <row r="65" spans="3:14" s="1" customFormat="1" ht="78.75" customHeight="1" x14ac:dyDescent="0.25">
      <c r="C65" s="34">
        <v>301660</v>
      </c>
      <c r="D65" s="63"/>
      <c r="E65" s="5"/>
      <c r="F65" s="5" t="s">
        <v>13</v>
      </c>
      <c r="G65" s="5" t="s">
        <v>141</v>
      </c>
      <c r="H65" s="6" t="s">
        <v>10</v>
      </c>
      <c r="I65" s="7">
        <v>50</v>
      </c>
      <c r="J65" s="7">
        <v>10</v>
      </c>
      <c r="K65" s="8" t="s">
        <v>9</v>
      </c>
      <c r="L65" s="9">
        <v>2.4</v>
      </c>
      <c r="M65" s="111"/>
      <c r="N65" s="106">
        <f t="shared" si="0"/>
        <v>0</v>
      </c>
    </row>
    <row r="66" spans="3:14" s="1" customFormat="1" ht="78.75" customHeight="1" x14ac:dyDescent="0.25">
      <c r="C66" s="34">
        <v>301785</v>
      </c>
      <c r="D66" s="63"/>
      <c r="E66" s="5"/>
      <c r="F66" s="5" t="s">
        <v>85</v>
      </c>
      <c r="G66" s="5" t="s">
        <v>146</v>
      </c>
      <c r="H66" s="6" t="s">
        <v>10</v>
      </c>
      <c r="I66" s="7">
        <v>45</v>
      </c>
      <c r="J66" s="7">
        <v>7</v>
      </c>
      <c r="K66" s="8" t="s">
        <v>9</v>
      </c>
      <c r="L66" s="9">
        <v>2.4</v>
      </c>
      <c r="M66" s="111"/>
      <c r="N66" s="106">
        <f t="shared" si="0"/>
        <v>0</v>
      </c>
    </row>
    <row r="67" spans="3:14" s="1" customFormat="1" ht="78.75" customHeight="1" x14ac:dyDescent="0.25">
      <c r="C67" s="34">
        <v>301970</v>
      </c>
      <c r="D67" s="63"/>
      <c r="E67" s="5"/>
      <c r="F67" s="5" t="s">
        <v>17</v>
      </c>
      <c r="G67" s="5" t="s">
        <v>51</v>
      </c>
      <c r="H67" s="6" t="s">
        <v>10</v>
      </c>
      <c r="I67" s="7">
        <v>40</v>
      </c>
      <c r="J67" s="7">
        <v>7</v>
      </c>
      <c r="K67" s="8" t="s">
        <v>9</v>
      </c>
      <c r="L67" s="9">
        <v>2.2000000000000002</v>
      </c>
      <c r="M67" s="111"/>
      <c r="N67" s="106">
        <f t="shared" si="0"/>
        <v>0</v>
      </c>
    </row>
    <row r="68" spans="3:14" s="1" customFormat="1" ht="78.75" customHeight="1" x14ac:dyDescent="0.25">
      <c r="C68" s="34">
        <v>301980</v>
      </c>
      <c r="D68" s="63"/>
      <c r="E68" s="5"/>
      <c r="F68" s="5" t="s">
        <v>18</v>
      </c>
      <c r="G68" s="5" t="s">
        <v>52</v>
      </c>
      <c r="H68" s="6" t="s">
        <v>14</v>
      </c>
      <c r="I68" s="7">
        <v>40</v>
      </c>
      <c r="J68" s="7">
        <v>7</v>
      </c>
      <c r="K68" s="8" t="s">
        <v>9</v>
      </c>
      <c r="L68" s="9">
        <v>2.5</v>
      </c>
      <c r="M68" s="111"/>
      <c r="N68" s="106">
        <f t="shared" si="0"/>
        <v>0</v>
      </c>
    </row>
    <row r="69" spans="3:14" s="1" customFormat="1" ht="78.75" customHeight="1" thickBot="1" x14ac:dyDescent="0.3">
      <c r="C69" s="34">
        <v>301990</v>
      </c>
      <c r="D69" s="64"/>
      <c r="E69" s="16"/>
      <c r="F69" s="16" t="s">
        <v>19</v>
      </c>
      <c r="G69" s="16" t="s">
        <v>53</v>
      </c>
      <c r="H69" s="17" t="s">
        <v>10</v>
      </c>
      <c r="I69" s="19">
        <v>50</v>
      </c>
      <c r="J69" s="19">
        <v>10</v>
      </c>
      <c r="K69" s="20" t="s">
        <v>9</v>
      </c>
      <c r="L69" s="21">
        <v>2.5</v>
      </c>
      <c r="M69" s="113"/>
      <c r="N69" s="104">
        <f t="shared" si="0"/>
        <v>0</v>
      </c>
    </row>
    <row r="70" spans="3:14" s="1" customFormat="1" ht="78.75" customHeight="1" x14ac:dyDescent="0.25">
      <c r="C70" s="34">
        <v>302298</v>
      </c>
      <c r="D70" s="62" t="s">
        <v>103</v>
      </c>
      <c r="E70" s="10"/>
      <c r="F70" s="10" t="s">
        <v>20</v>
      </c>
      <c r="G70" s="10" t="s">
        <v>54</v>
      </c>
      <c r="H70" s="11" t="s">
        <v>10</v>
      </c>
      <c r="I70" s="12">
        <v>50</v>
      </c>
      <c r="J70" s="12">
        <v>10</v>
      </c>
      <c r="K70" s="13" t="s">
        <v>9</v>
      </c>
      <c r="L70" s="14">
        <v>2.4</v>
      </c>
      <c r="M70" s="112"/>
      <c r="N70" s="103">
        <f t="shared" si="0"/>
        <v>0</v>
      </c>
    </row>
    <row r="71" spans="3:14" s="1" customFormat="1" ht="78.75" customHeight="1" x14ac:dyDescent="0.25">
      <c r="C71" s="34">
        <v>302320</v>
      </c>
      <c r="D71" s="63"/>
      <c r="E71" s="5"/>
      <c r="F71" s="5" t="s">
        <v>21</v>
      </c>
      <c r="G71" s="5" t="s">
        <v>63</v>
      </c>
      <c r="H71" s="6" t="s">
        <v>10</v>
      </c>
      <c r="I71" s="7">
        <v>60</v>
      </c>
      <c r="J71" s="7">
        <v>10</v>
      </c>
      <c r="K71" s="8" t="s">
        <v>9</v>
      </c>
      <c r="L71" s="9">
        <v>2.6</v>
      </c>
      <c r="M71" s="111"/>
      <c r="N71" s="106">
        <f t="shared" si="0"/>
        <v>0</v>
      </c>
    </row>
    <row r="72" spans="3:14" s="1" customFormat="1" ht="78.75" customHeight="1" thickBot="1" x14ac:dyDescent="0.3">
      <c r="C72" s="34">
        <v>302350</v>
      </c>
      <c r="D72" s="64"/>
      <c r="E72" s="16"/>
      <c r="F72" s="16" t="s">
        <v>22</v>
      </c>
      <c r="G72" s="16" t="s">
        <v>55</v>
      </c>
      <c r="H72" s="17" t="s">
        <v>10</v>
      </c>
      <c r="I72" s="19">
        <v>60</v>
      </c>
      <c r="J72" s="19">
        <v>10</v>
      </c>
      <c r="K72" s="20" t="s">
        <v>9</v>
      </c>
      <c r="L72" s="21">
        <v>2.4</v>
      </c>
      <c r="M72" s="113"/>
      <c r="N72" s="104">
        <f t="shared" si="0"/>
        <v>0</v>
      </c>
    </row>
    <row r="73" spans="3:14" s="1" customFormat="1" ht="78.75" customHeight="1" x14ac:dyDescent="0.25">
      <c r="C73" s="34">
        <v>302510</v>
      </c>
      <c r="D73" s="62" t="s">
        <v>90</v>
      </c>
      <c r="E73" s="10"/>
      <c r="F73" s="10" t="s">
        <v>24</v>
      </c>
      <c r="G73" s="10" t="s">
        <v>56</v>
      </c>
      <c r="H73" s="11" t="s">
        <v>23</v>
      </c>
      <c r="I73" s="12">
        <v>65</v>
      </c>
      <c r="J73" s="12">
        <v>10</v>
      </c>
      <c r="K73" s="13" t="s">
        <v>9</v>
      </c>
      <c r="L73" s="14">
        <v>2.7</v>
      </c>
      <c r="M73" s="112"/>
      <c r="N73" s="103">
        <f t="shared" si="0"/>
        <v>0</v>
      </c>
    </row>
    <row r="74" spans="3:14" s="1" customFormat="1" ht="78.75" customHeight="1" x14ac:dyDescent="0.25">
      <c r="C74" s="34">
        <v>302540</v>
      </c>
      <c r="D74" s="63"/>
      <c r="E74" s="5"/>
      <c r="F74" s="5" t="s">
        <v>71</v>
      </c>
      <c r="G74" s="5" t="s">
        <v>57</v>
      </c>
      <c r="H74" s="6" t="s">
        <v>23</v>
      </c>
      <c r="I74" s="7">
        <v>55</v>
      </c>
      <c r="J74" s="7">
        <v>10</v>
      </c>
      <c r="K74" s="8" t="s">
        <v>9</v>
      </c>
      <c r="L74" s="9">
        <v>2.6</v>
      </c>
      <c r="M74" s="111"/>
      <c r="N74" s="106">
        <f t="shared" si="0"/>
        <v>0</v>
      </c>
    </row>
    <row r="75" spans="3:14" s="1" customFormat="1" ht="78.75" customHeight="1" thickBot="1" x14ac:dyDescent="0.3">
      <c r="C75" s="34">
        <v>302600</v>
      </c>
      <c r="D75" s="64"/>
      <c r="E75" s="16"/>
      <c r="F75" s="16" t="s">
        <v>72</v>
      </c>
      <c r="G75" s="16" t="s">
        <v>58</v>
      </c>
      <c r="H75" s="17" t="s">
        <v>23</v>
      </c>
      <c r="I75" s="19">
        <v>60</v>
      </c>
      <c r="J75" s="19">
        <v>7</v>
      </c>
      <c r="K75" s="20" t="s">
        <v>9</v>
      </c>
      <c r="L75" s="21">
        <v>2.2000000000000002</v>
      </c>
      <c r="M75" s="113"/>
      <c r="N75" s="104">
        <f t="shared" si="0"/>
        <v>0</v>
      </c>
    </row>
    <row r="76" spans="3:14" s="1" customFormat="1" ht="78.75" customHeight="1" x14ac:dyDescent="0.25">
      <c r="C76" s="34">
        <v>302780</v>
      </c>
      <c r="D76" s="62" t="s">
        <v>91</v>
      </c>
      <c r="E76" s="10"/>
      <c r="F76" s="10" t="s">
        <v>73</v>
      </c>
      <c r="G76" s="10" t="s">
        <v>59</v>
      </c>
      <c r="H76" s="11" t="s">
        <v>25</v>
      </c>
      <c r="I76" s="12">
        <v>55</v>
      </c>
      <c r="J76" s="12">
        <v>7</v>
      </c>
      <c r="K76" s="13" t="s">
        <v>9</v>
      </c>
      <c r="L76" s="14">
        <v>2</v>
      </c>
      <c r="M76" s="112"/>
      <c r="N76" s="103">
        <f t="shared" si="0"/>
        <v>0</v>
      </c>
    </row>
    <row r="77" spans="3:14" s="1" customFormat="1" ht="78.75" customHeight="1" x14ac:dyDescent="0.25">
      <c r="C77" s="34">
        <v>302790</v>
      </c>
      <c r="D77" s="63"/>
      <c r="E77" s="5"/>
      <c r="F77" s="5" t="s">
        <v>26</v>
      </c>
      <c r="G77" s="5" t="s">
        <v>60</v>
      </c>
      <c r="H77" s="6" t="s">
        <v>25</v>
      </c>
      <c r="I77" s="7">
        <v>50</v>
      </c>
      <c r="J77" s="7">
        <v>7</v>
      </c>
      <c r="K77" s="8" t="s">
        <v>9</v>
      </c>
      <c r="L77" s="9">
        <v>2.1</v>
      </c>
      <c r="M77" s="111"/>
      <c r="N77" s="106">
        <f t="shared" si="0"/>
        <v>0</v>
      </c>
    </row>
    <row r="78" spans="3:14" s="1" customFormat="1" ht="78.75" customHeight="1" thickBot="1" x14ac:dyDescent="0.3">
      <c r="C78" s="34">
        <v>302880</v>
      </c>
      <c r="D78" s="64"/>
      <c r="E78" s="16"/>
      <c r="F78" s="16" t="s">
        <v>27</v>
      </c>
      <c r="G78" s="16" t="s">
        <v>61</v>
      </c>
      <c r="H78" s="17" t="s">
        <v>25</v>
      </c>
      <c r="I78" s="19">
        <v>60</v>
      </c>
      <c r="J78" s="19">
        <v>7</v>
      </c>
      <c r="K78" s="20" t="s">
        <v>9</v>
      </c>
      <c r="L78" s="21">
        <v>2.4</v>
      </c>
      <c r="M78" s="113"/>
      <c r="N78" s="104">
        <f t="shared" si="0"/>
        <v>0</v>
      </c>
    </row>
    <row r="79" spans="3:14" s="1" customFormat="1" ht="78.75" customHeight="1" x14ac:dyDescent="0.25">
      <c r="C79" s="34">
        <v>303050</v>
      </c>
      <c r="D79" s="62" t="s">
        <v>92</v>
      </c>
      <c r="E79" s="10"/>
      <c r="F79" s="10" t="s">
        <v>28</v>
      </c>
      <c r="G79" s="10" t="s">
        <v>74</v>
      </c>
      <c r="H79" s="11" t="s">
        <v>25</v>
      </c>
      <c r="I79" s="12">
        <v>50</v>
      </c>
      <c r="J79" s="12">
        <v>7</v>
      </c>
      <c r="K79" s="13" t="s">
        <v>9</v>
      </c>
      <c r="L79" s="14">
        <v>1.9000000000000001</v>
      </c>
      <c r="M79" s="112"/>
      <c r="N79" s="103">
        <f t="shared" si="0"/>
        <v>0</v>
      </c>
    </row>
    <row r="80" spans="3:14" s="1" customFormat="1" ht="78.75" customHeight="1" x14ac:dyDescent="0.25">
      <c r="C80" s="34">
        <v>303220</v>
      </c>
      <c r="D80" s="63"/>
      <c r="E80" s="5"/>
      <c r="F80" s="5" t="s">
        <v>29</v>
      </c>
      <c r="G80" s="5" t="s">
        <v>75</v>
      </c>
      <c r="H80" s="6" t="s">
        <v>23</v>
      </c>
      <c r="I80" s="7">
        <v>55</v>
      </c>
      <c r="J80" s="7">
        <v>7</v>
      </c>
      <c r="K80" s="8" t="s">
        <v>9</v>
      </c>
      <c r="L80" s="9">
        <v>2.3000000000000003</v>
      </c>
      <c r="M80" s="111"/>
      <c r="N80" s="106">
        <f t="shared" si="0"/>
        <v>0</v>
      </c>
    </row>
    <row r="81" spans="3:14" s="1" customFormat="1" ht="78.75" customHeight="1" thickBot="1" x14ac:dyDescent="0.3">
      <c r="C81" s="34">
        <v>303280</v>
      </c>
      <c r="D81" s="64"/>
      <c r="E81" s="16"/>
      <c r="F81" s="16" t="s">
        <v>30</v>
      </c>
      <c r="G81" s="16" t="s">
        <v>62</v>
      </c>
      <c r="H81" s="17" t="s">
        <v>25</v>
      </c>
      <c r="I81" s="19">
        <v>65</v>
      </c>
      <c r="J81" s="19">
        <v>5</v>
      </c>
      <c r="K81" s="20" t="s">
        <v>9</v>
      </c>
      <c r="L81" s="21">
        <v>2.3000000000000003</v>
      </c>
      <c r="M81" s="113"/>
      <c r="N81" s="104">
        <f t="shared" ref="N81:N99" si="1">M81*L81</f>
        <v>0</v>
      </c>
    </row>
    <row r="82" spans="3:14" s="1" customFormat="1" ht="78.75" customHeight="1" x14ac:dyDescent="0.25">
      <c r="C82" s="34">
        <v>303380</v>
      </c>
      <c r="D82" s="62" t="s">
        <v>93</v>
      </c>
      <c r="E82" s="10"/>
      <c r="F82" s="10" t="s">
        <v>33</v>
      </c>
      <c r="G82" s="10" t="s">
        <v>64</v>
      </c>
      <c r="H82" s="11" t="s">
        <v>23</v>
      </c>
      <c r="I82" s="12">
        <v>30</v>
      </c>
      <c r="J82" s="12">
        <v>7</v>
      </c>
      <c r="K82" s="13" t="s">
        <v>9</v>
      </c>
      <c r="L82" s="14">
        <v>2.8000000000000003</v>
      </c>
      <c r="M82" s="112"/>
      <c r="N82" s="103">
        <f t="shared" si="1"/>
        <v>0</v>
      </c>
    </row>
    <row r="83" spans="3:14" s="1" customFormat="1" ht="78.75" customHeight="1" x14ac:dyDescent="0.25">
      <c r="C83" s="34">
        <v>303400</v>
      </c>
      <c r="D83" s="63"/>
      <c r="E83" s="5"/>
      <c r="F83" s="5" t="s">
        <v>32</v>
      </c>
      <c r="G83" s="5" t="s">
        <v>65</v>
      </c>
      <c r="H83" s="6" t="s">
        <v>23</v>
      </c>
      <c r="I83" s="7">
        <v>30</v>
      </c>
      <c r="J83" s="7">
        <v>7</v>
      </c>
      <c r="K83" s="8" t="s">
        <v>9</v>
      </c>
      <c r="L83" s="9">
        <v>2.8000000000000003</v>
      </c>
      <c r="M83" s="111"/>
      <c r="N83" s="106">
        <f t="shared" si="1"/>
        <v>0</v>
      </c>
    </row>
    <row r="84" spans="3:14" s="1" customFormat="1" ht="78.75" customHeight="1" thickBot="1" x14ac:dyDescent="0.3">
      <c r="C84" s="34">
        <v>303470</v>
      </c>
      <c r="D84" s="64"/>
      <c r="E84" s="16"/>
      <c r="F84" s="16" t="s">
        <v>31</v>
      </c>
      <c r="G84" s="16" t="s">
        <v>99</v>
      </c>
      <c r="H84" s="17" t="s">
        <v>23</v>
      </c>
      <c r="I84" s="19">
        <v>50</v>
      </c>
      <c r="J84" s="19">
        <v>7</v>
      </c>
      <c r="K84" s="20" t="s">
        <v>9</v>
      </c>
      <c r="L84" s="21">
        <v>2.3000000000000003</v>
      </c>
      <c r="M84" s="113"/>
      <c r="N84" s="104">
        <f t="shared" si="1"/>
        <v>0</v>
      </c>
    </row>
    <row r="85" spans="3:14" s="1" customFormat="1" ht="78.75" customHeight="1" x14ac:dyDescent="0.25">
      <c r="C85" s="34">
        <v>304020</v>
      </c>
      <c r="D85" s="62" t="s">
        <v>94</v>
      </c>
      <c r="E85" s="10"/>
      <c r="F85" s="10" t="s">
        <v>87</v>
      </c>
      <c r="G85" s="10" t="s">
        <v>86</v>
      </c>
      <c r="H85" s="11" t="s">
        <v>35</v>
      </c>
      <c r="I85" s="12">
        <v>45</v>
      </c>
      <c r="J85" s="12">
        <v>7</v>
      </c>
      <c r="K85" s="13" t="s">
        <v>9</v>
      </c>
      <c r="L85" s="49">
        <v>2.6</v>
      </c>
      <c r="M85" s="112"/>
      <c r="N85" s="103">
        <f t="shared" si="1"/>
        <v>0</v>
      </c>
    </row>
    <row r="86" spans="3:14" s="1" customFormat="1" ht="78.75" customHeight="1" x14ac:dyDescent="0.25">
      <c r="C86" s="34">
        <v>304110</v>
      </c>
      <c r="D86" s="63"/>
      <c r="E86" s="5"/>
      <c r="F86" s="5" t="s">
        <v>34</v>
      </c>
      <c r="G86" s="5" t="s">
        <v>66</v>
      </c>
      <c r="H86" s="6" t="s">
        <v>35</v>
      </c>
      <c r="I86" s="7">
        <v>45</v>
      </c>
      <c r="J86" s="7">
        <v>7</v>
      </c>
      <c r="K86" s="8" t="s">
        <v>9</v>
      </c>
      <c r="L86" s="9">
        <v>2.8000000000000003</v>
      </c>
      <c r="M86" s="111"/>
      <c r="N86" s="106">
        <f t="shared" si="1"/>
        <v>0</v>
      </c>
    </row>
    <row r="87" spans="3:14" s="1" customFormat="1" ht="78.75" customHeight="1" x14ac:dyDescent="0.25">
      <c r="C87" s="34">
        <v>304130</v>
      </c>
      <c r="D87" s="63"/>
      <c r="E87" s="5"/>
      <c r="F87" s="5" t="s">
        <v>36</v>
      </c>
      <c r="G87" s="5" t="s">
        <v>67</v>
      </c>
      <c r="H87" s="6" t="s">
        <v>35</v>
      </c>
      <c r="I87" s="7">
        <v>40</v>
      </c>
      <c r="J87" s="7">
        <v>7</v>
      </c>
      <c r="K87" s="8" t="s">
        <v>9</v>
      </c>
      <c r="L87" s="9">
        <v>2.6</v>
      </c>
      <c r="M87" s="111"/>
      <c r="N87" s="106">
        <f t="shared" si="1"/>
        <v>0</v>
      </c>
    </row>
    <row r="88" spans="3:14" s="1" customFormat="1" ht="78.75" customHeight="1" thickBot="1" x14ac:dyDescent="0.3">
      <c r="C88" s="34">
        <v>304155</v>
      </c>
      <c r="D88" s="64"/>
      <c r="E88" s="16"/>
      <c r="F88" s="16" t="s">
        <v>37</v>
      </c>
      <c r="G88" s="16" t="s">
        <v>68</v>
      </c>
      <c r="H88" s="17" t="s">
        <v>35</v>
      </c>
      <c r="I88" s="19">
        <v>40</v>
      </c>
      <c r="J88" s="19">
        <v>7</v>
      </c>
      <c r="K88" s="20" t="s">
        <v>9</v>
      </c>
      <c r="L88" s="21">
        <v>2.8000000000000003</v>
      </c>
      <c r="M88" s="113"/>
      <c r="N88" s="104">
        <f t="shared" si="1"/>
        <v>0</v>
      </c>
    </row>
    <row r="89" spans="3:14" s="1" customFormat="1" ht="78.75" customHeight="1" x14ac:dyDescent="0.25">
      <c r="C89" s="34">
        <v>304360</v>
      </c>
      <c r="D89" s="62" t="s">
        <v>95</v>
      </c>
      <c r="E89" s="10"/>
      <c r="F89" s="10" t="s">
        <v>3</v>
      </c>
      <c r="G89" s="10" t="s">
        <v>69</v>
      </c>
      <c r="H89" s="11" t="s">
        <v>38</v>
      </c>
      <c r="I89" s="12">
        <v>35</v>
      </c>
      <c r="J89" s="12">
        <v>10</v>
      </c>
      <c r="K89" s="13" t="s">
        <v>9</v>
      </c>
      <c r="L89" s="14">
        <v>2.3000000000000003</v>
      </c>
      <c r="M89" s="112"/>
      <c r="N89" s="103">
        <f t="shared" si="1"/>
        <v>0</v>
      </c>
    </row>
    <row r="90" spans="3:14" s="1" customFormat="1" ht="78.75" customHeight="1" thickBot="1" x14ac:dyDescent="0.3">
      <c r="C90" s="34">
        <v>304410</v>
      </c>
      <c r="D90" s="64"/>
      <c r="E90" s="16"/>
      <c r="F90" s="16" t="s">
        <v>4</v>
      </c>
      <c r="G90" s="16" t="s">
        <v>70</v>
      </c>
      <c r="H90" s="17" t="s">
        <v>14</v>
      </c>
      <c r="I90" s="19">
        <v>40</v>
      </c>
      <c r="J90" s="19">
        <v>10</v>
      </c>
      <c r="K90" s="20" t="s">
        <v>9</v>
      </c>
      <c r="L90" s="21">
        <v>2.6</v>
      </c>
      <c r="M90" s="113"/>
      <c r="N90" s="104">
        <f t="shared" si="1"/>
        <v>0</v>
      </c>
    </row>
    <row r="91" spans="3:14" s="1" customFormat="1" ht="78.75" customHeight="1" x14ac:dyDescent="0.25">
      <c r="C91" s="34">
        <v>304560</v>
      </c>
      <c r="D91" s="62" t="s">
        <v>96</v>
      </c>
      <c r="E91" s="10"/>
      <c r="F91" s="10" t="s">
        <v>39</v>
      </c>
      <c r="G91" s="10" t="s">
        <v>77</v>
      </c>
      <c r="H91" s="11" t="s">
        <v>14</v>
      </c>
      <c r="I91" s="12">
        <v>35</v>
      </c>
      <c r="J91" s="12">
        <v>7</v>
      </c>
      <c r="K91" s="13" t="s">
        <v>9</v>
      </c>
      <c r="L91" s="14">
        <v>2.1</v>
      </c>
      <c r="M91" s="112"/>
      <c r="N91" s="103">
        <f t="shared" si="1"/>
        <v>0</v>
      </c>
    </row>
    <row r="92" spans="3:14" s="1" customFormat="1" ht="78.75" customHeight="1" thickBot="1" x14ac:dyDescent="0.3">
      <c r="C92" s="34">
        <v>304615</v>
      </c>
      <c r="D92" s="64"/>
      <c r="E92" s="16"/>
      <c r="F92" s="16" t="s">
        <v>40</v>
      </c>
      <c r="G92" s="16" t="s">
        <v>76</v>
      </c>
      <c r="H92" s="17" t="s">
        <v>14</v>
      </c>
      <c r="I92" s="19">
        <v>35</v>
      </c>
      <c r="J92" s="19">
        <v>10</v>
      </c>
      <c r="K92" s="20" t="s">
        <v>9</v>
      </c>
      <c r="L92" s="21">
        <v>2.7</v>
      </c>
      <c r="M92" s="113"/>
      <c r="N92" s="104">
        <f t="shared" si="1"/>
        <v>0</v>
      </c>
    </row>
    <row r="93" spans="3:14" s="1" customFormat="1" ht="78.75" customHeight="1" x14ac:dyDescent="0.25">
      <c r="C93" s="34">
        <v>304700</v>
      </c>
      <c r="D93" s="62" t="s">
        <v>97</v>
      </c>
      <c r="E93" s="10"/>
      <c r="F93" s="10" t="s">
        <v>41</v>
      </c>
      <c r="G93" s="10" t="s">
        <v>84</v>
      </c>
      <c r="H93" s="11" t="s">
        <v>23</v>
      </c>
      <c r="I93" s="12">
        <v>50</v>
      </c>
      <c r="J93" s="12">
        <v>10</v>
      </c>
      <c r="K93" s="13" t="s">
        <v>9</v>
      </c>
      <c r="L93" s="14">
        <v>2.6</v>
      </c>
      <c r="M93" s="112"/>
      <c r="N93" s="103">
        <f t="shared" si="1"/>
        <v>0</v>
      </c>
    </row>
    <row r="94" spans="3:14" s="1" customFormat="1" ht="78.75" customHeight="1" thickBot="1" x14ac:dyDescent="0.3">
      <c r="C94" s="34">
        <v>304765</v>
      </c>
      <c r="D94" s="64"/>
      <c r="E94" s="16"/>
      <c r="F94" s="16" t="s">
        <v>42</v>
      </c>
      <c r="G94" s="16" t="s">
        <v>83</v>
      </c>
      <c r="H94" s="17" t="s">
        <v>23</v>
      </c>
      <c r="I94" s="19">
        <v>50</v>
      </c>
      <c r="J94" s="19">
        <v>5</v>
      </c>
      <c r="K94" s="20" t="s">
        <v>9</v>
      </c>
      <c r="L94" s="21">
        <v>2.5</v>
      </c>
      <c r="M94" s="113"/>
      <c r="N94" s="104">
        <f t="shared" si="1"/>
        <v>0</v>
      </c>
    </row>
    <row r="95" spans="3:14" s="1" customFormat="1" ht="78.75" customHeight="1" x14ac:dyDescent="0.25">
      <c r="C95" s="34">
        <v>304935</v>
      </c>
      <c r="D95" s="62" t="s">
        <v>98</v>
      </c>
      <c r="E95" s="10"/>
      <c r="F95" s="10" t="s">
        <v>82</v>
      </c>
      <c r="G95" s="10" t="s">
        <v>101</v>
      </c>
      <c r="H95" s="11" t="s">
        <v>25</v>
      </c>
      <c r="I95" s="12">
        <v>20</v>
      </c>
      <c r="J95" s="12">
        <v>10</v>
      </c>
      <c r="K95" s="13" t="s">
        <v>5</v>
      </c>
      <c r="L95" s="14">
        <v>2.6</v>
      </c>
      <c r="M95" s="112"/>
      <c r="N95" s="103">
        <f t="shared" si="1"/>
        <v>0</v>
      </c>
    </row>
    <row r="96" spans="3:14" s="1" customFormat="1" ht="78.75" customHeight="1" x14ac:dyDescent="0.25">
      <c r="C96" s="34">
        <v>305020</v>
      </c>
      <c r="D96" s="63"/>
      <c r="E96" s="5"/>
      <c r="F96" s="5" t="s">
        <v>2</v>
      </c>
      <c r="G96" s="5" t="s">
        <v>78</v>
      </c>
      <c r="H96" s="6" t="s">
        <v>14</v>
      </c>
      <c r="I96" s="7">
        <v>15</v>
      </c>
      <c r="J96" s="7">
        <v>7</v>
      </c>
      <c r="K96" s="8" t="s">
        <v>5</v>
      </c>
      <c r="L96" s="9">
        <v>2.3000000000000003</v>
      </c>
      <c r="M96" s="111"/>
      <c r="N96" s="106">
        <f t="shared" si="1"/>
        <v>0</v>
      </c>
    </row>
    <row r="97" spans="3:14" s="1" customFormat="1" ht="78.75" customHeight="1" x14ac:dyDescent="0.25">
      <c r="C97" s="34">
        <v>305080</v>
      </c>
      <c r="D97" s="63"/>
      <c r="E97" s="5"/>
      <c r="F97" s="5" t="s">
        <v>0</v>
      </c>
      <c r="G97" s="5" t="s">
        <v>79</v>
      </c>
      <c r="H97" s="6" t="s">
        <v>14</v>
      </c>
      <c r="I97" s="7">
        <v>25</v>
      </c>
      <c r="J97" s="7">
        <v>10</v>
      </c>
      <c r="K97" s="8" t="s">
        <v>6</v>
      </c>
      <c r="L97" s="9">
        <v>2</v>
      </c>
      <c r="M97" s="111"/>
      <c r="N97" s="106">
        <f t="shared" si="1"/>
        <v>0</v>
      </c>
    </row>
    <row r="98" spans="3:14" s="1" customFormat="1" ht="78.75" customHeight="1" x14ac:dyDescent="0.25">
      <c r="C98" s="34">
        <v>305110</v>
      </c>
      <c r="D98" s="63"/>
      <c r="E98" s="5"/>
      <c r="F98" s="5" t="s">
        <v>1</v>
      </c>
      <c r="G98" s="5" t="s">
        <v>80</v>
      </c>
      <c r="H98" s="6" t="s">
        <v>14</v>
      </c>
      <c r="I98" s="7">
        <v>20</v>
      </c>
      <c r="J98" s="7">
        <v>10</v>
      </c>
      <c r="K98" s="8" t="s">
        <v>45</v>
      </c>
      <c r="L98" s="9">
        <v>1.9000000000000001</v>
      </c>
      <c r="M98" s="111"/>
      <c r="N98" s="106">
        <f t="shared" si="1"/>
        <v>0</v>
      </c>
    </row>
    <row r="99" spans="3:14" s="1" customFormat="1" ht="78.75" customHeight="1" thickBot="1" x14ac:dyDescent="0.3">
      <c r="C99" s="35">
        <v>305190</v>
      </c>
      <c r="D99" s="64"/>
      <c r="E99" s="16"/>
      <c r="F99" s="16" t="s">
        <v>43</v>
      </c>
      <c r="G99" s="16" t="s">
        <v>81</v>
      </c>
      <c r="H99" s="17" t="s">
        <v>35</v>
      </c>
      <c r="I99" s="19">
        <v>10</v>
      </c>
      <c r="J99" s="19">
        <v>10</v>
      </c>
      <c r="K99" s="20" t="s">
        <v>44</v>
      </c>
      <c r="L99" s="21">
        <v>1.7000000000000002</v>
      </c>
      <c r="M99" s="113"/>
      <c r="N99" s="104">
        <f t="shared" si="1"/>
        <v>0</v>
      </c>
    </row>
    <row r="100" spans="3:14" s="1" customFormat="1" ht="18.75" customHeight="1" thickBot="1" x14ac:dyDescent="0.35">
      <c r="C100" s="100" t="s">
        <v>258</v>
      </c>
      <c r="D100" s="101"/>
      <c r="E100" s="101"/>
      <c r="F100" s="101"/>
      <c r="G100" s="101"/>
      <c r="H100" s="101"/>
      <c r="I100" s="101"/>
      <c r="J100" s="101"/>
      <c r="K100" s="101"/>
      <c r="L100" s="101"/>
      <c r="M100" s="117">
        <f>SUM(M16:M99)</f>
        <v>0</v>
      </c>
      <c r="N100" s="109"/>
    </row>
    <row r="101" spans="3:14" s="1" customFormat="1" ht="31.5" customHeight="1" thickBot="1" x14ac:dyDescent="0.3">
      <c r="C101" s="102" t="s">
        <v>257</v>
      </c>
      <c r="D101" s="99"/>
      <c r="E101" s="99"/>
      <c r="F101" s="99"/>
      <c r="G101" s="99"/>
      <c r="H101" s="99"/>
      <c r="I101" s="99"/>
      <c r="J101" s="99"/>
      <c r="K101" s="99"/>
      <c r="L101" s="99"/>
      <c r="M101" s="110"/>
      <c r="N101" s="118">
        <f>SUM(N16:N99)</f>
        <v>0</v>
      </c>
    </row>
  </sheetData>
  <sheetProtection algorithmName="SHA-512" hashValue="gfy8Ul/unM57FPA2yPZNeEn8Q2olzFRclpk4EoFRYvOGe/UGGVg5tQ2ZQAS+V71s3jg16Mf4uvM80ftzIfXFjg==" saltValue="6AOj5z5U2M1xlo27KS9F8w==" spinCount="100000" sheet="1" objects="1" scenarios="1"/>
  <mergeCells count="42">
    <mergeCell ref="C10:D10"/>
    <mergeCell ref="C11:D11"/>
    <mergeCell ref="C12:D12"/>
    <mergeCell ref="C13:D13"/>
    <mergeCell ref="D93:D94"/>
    <mergeCell ref="D95:D99"/>
    <mergeCell ref="D76:D78"/>
    <mergeCell ref="D79:D81"/>
    <mergeCell ref="D82:D84"/>
    <mergeCell ref="D85:D88"/>
    <mergeCell ref="D89:D90"/>
    <mergeCell ref="D91:D92"/>
    <mergeCell ref="C100:L100"/>
    <mergeCell ref="C101:L101"/>
    <mergeCell ref="D73:D75"/>
    <mergeCell ref="D35:D37"/>
    <mergeCell ref="D40:D41"/>
    <mergeCell ref="D42:D43"/>
    <mergeCell ref="D44:D45"/>
    <mergeCell ref="D46:D47"/>
    <mergeCell ref="D49:D50"/>
    <mergeCell ref="D51:D56"/>
    <mergeCell ref="D58:D60"/>
    <mergeCell ref="D61:D62"/>
    <mergeCell ref="D63:D69"/>
    <mergeCell ref="D70:D72"/>
    <mergeCell ref="E13:L13"/>
    <mergeCell ref="C3:N4"/>
    <mergeCell ref="D28:D30"/>
    <mergeCell ref="C6:N6"/>
    <mergeCell ref="C7:N7"/>
    <mergeCell ref="C8:F8"/>
    <mergeCell ref="G8:N8"/>
    <mergeCell ref="D15:F15"/>
    <mergeCell ref="D16:D17"/>
    <mergeCell ref="D19:D21"/>
    <mergeCell ref="D22:D24"/>
    <mergeCell ref="D25:D26"/>
    <mergeCell ref="M10:N13"/>
    <mergeCell ref="E10:L10"/>
    <mergeCell ref="E11:L11"/>
    <mergeCell ref="E12:L12"/>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Bon de commande bulbes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 Denet</dc:creator>
  <cp:lastModifiedBy>N. Denet</cp:lastModifiedBy>
  <cp:lastPrinted>2023-08-25T07:10:21Z</cp:lastPrinted>
  <dcterms:created xsi:type="dcterms:W3CDTF">2023-08-03T08:25:39Z</dcterms:created>
  <dcterms:modified xsi:type="dcterms:W3CDTF">2023-08-25T17:03:27Z</dcterms:modified>
</cp:coreProperties>
</file>