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@#MesDocs\CERCLE OK\COMITE commandes ARMOSA\ARMOSA printemps 2024 Patrice Pierart\"/>
    </mc:Choice>
  </mc:AlternateContent>
  <xr:revisionPtr revIDLastSave="0" documentId="13_ncr:1_{4DA65BD4-56E6-4C43-8E19-7EF90C28B4B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ROTECTA" sheetId="1" r:id="rId1"/>
  </sheets>
  <definedNames>
    <definedName name="_xlnm._FilterDatabase" localSheetId="0" hidden="1">PROTECTA!$A$359:$I$396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4" i="1" l="1"/>
  <c r="G412" i="1"/>
  <c r="G411" i="1"/>
  <c r="G410" i="1"/>
  <c r="G407" i="1"/>
  <c r="G406" i="1"/>
  <c r="G405" i="1"/>
  <c r="I405" i="1" s="1"/>
  <c r="G404" i="1"/>
  <c r="I404" i="1" s="1"/>
  <c r="G403" i="1"/>
  <c r="G400" i="1"/>
  <c r="G399" i="1"/>
  <c r="G398" i="1"/>
  <c r="I398" i="1" s="1"/>
  <c r="G397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80" i="1"/>
  <c r="G363" i="1"/>
  <c r="G364" i="1"/>
  <c r="G365" i="1"/>
  <c r="G366" i="1"/>
  <c r="I366" i="1" s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6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42" i="1"/>
  <c r="G303" i="1"/>
  <c r="G304" i="1"/>
  <c r="G305" i="1"/>
  <c r="I305" i="1" s="1"/>
  <c r="G306" i="1"/>
  <c r="I306" i="1" s="1"/>
  <c r="G307" i="1"/>
  <c r="G308" i="1"/>
  <c r="G309" i="1"/>
  <c r="I309" i="1" s="1"/>
  <c r="G310" i="1"/>
  <c r="I310" i="1" s="1"/>
  <c r="G311" i="1"/>
  <c r="G312" i="1"/>
  <c r="G313" i="1"/>
  <c r="I313" i="1" s="1"/>
  <c r="G314" i="1"/>
  <c r="I314" i="1" s="1"/>
  <c r="G315" i="1"/>
  <c r="G316" i="1"/>
  <c r="G317" i="1"/>
  <c r="I317" i="1" s="1"/>
  <c r="G318" i="1"/>
  <c r="I318" i="1" s="1"/>
  <c r="G319" i="1"/>
  <c r="G320" i="1"/>
  <c r="G321" i="1"/>
  <c r="I321" i="1" s="1"/>
  <c r="G322" i="1"/>
  <c r="I322" i="1" s="1"/>
  <c r="G323" i="1"/>
  <c r="G324" i="1"/>
  <c r="G325" i="1"/>
  <c r="I325" i="1" s="1"/>
  <c r="G326" i="1"/>
  <c r="I326" i="1" s="1"/>
  <c r="G327" i="1"/>
  <c r="G328" i="1"/>
  <c r="G329" i="1"/>
  <c r="I329" i="1" s="1"/>
  <c r="G330" i="1"/>
  <c r="I330" i="1" s="1"/>
  <c r="G331" i="1"/>
  <c r="G332" i="1"/>
  <c r="G333" i="1"/>
  <c r="I333" i="1" s="1"/>
  <c r="G334" i="1"/>
  <c r="I334" i="1" s="1"/>
  <c r="G335" i="1"/>
  <c r="G336" i="1"/>
  <c r="G337" i="1"/>
  <c r="I337" i="1" s="1"/>
  <c r="G338" i="1"/>
  <c r="I338" i="1" s="1"/>
  <c r="G339" i="1"/>
  <c r="G302" i="1"/>
  <c r="G225" i="1"/>
  <c r="G226" i="1"/>
  <c r="G227" i="1"/>
  <c r="I227" i="1" s="1"/>
  <c r="G228" i="1"/>
  <c r="I228" i="1" s="1"/>
  <c r="G229" i="1"/>
  <c r="G230" i="1"/>
  <c r="G231" i="1"/>
  <c r="I231" i="1" s="1"/>
  <c r="G232" i="1"/>
  <c r="I232" i="1" s="1"/>
  <c r="G233" i="1"/>
  <c r="G234" i="1"/>
  <c r="G235" i="1"/>
  <c r="I235" i="1" s="1"/>
  <c r="G236" i="1"/>
  <c r="I236" i="1" s="1"/>
  <c r="G237" i="1"/>
  <c r="G238" i="1"/>
  <c r="G239" i="1"/>
  <c r="I239" i="1" s="1"/>
  <c r="G240" i="1"/>
  <c r="I240" i="1" s="1"/>
  <c r="G241" i="1"/>
  <c r="G242" i="1"/>
  <c r="G243" i="1"/>
  <c r="I243" i="1" s="1"/>
  <c r="G244" i="1"/>
  <c r="I244" i="1" s="1"/>
  <c r="G245" i="1"/>
  <c r="G246" i="1"/>
  <c r="G247" i="1"/>
  <c r="I247" i="1" s="1"/>
  <c r="G248" i="1"/>
  <c r="I248" i="1" s="1"/>
  <c r="G249" i="1"/>
  <c r="G250" i="1"/>
  <c r="G251" i="1"/>
  <c r="I251" i="1" s="1"/>
  <c r="G252" i="1"/>
  <c r="I252" i="1" s="1"/>
  <c r="G253" i="1"/>
  <c r="G254" i="1"/>
  <c r="G255" i="1"/>
  <c r="I255" i="1" s="1"/>
  <c r="G256" i="1"/>
  <c r="I256" i="1" s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224" i="1"/>
  <c r="G147" i="1"/>
  <c r="G148" i="1"/>
  <c r="G149" i="1"/>
  <c r="G150" i="1"/>
  <c r="I150" i="1" s="1"/>
  <c r="G151" i="1"/>
  <c r="G152" i="1"/>
  <c r="G153" i="1"/>
  <c r="G154" i="1"/>
  <c r="I154" i="1" s="1"/>
  <c r="G155" i="1"/>
  <c r="G156" i="1"/>
  <c r="G157" i="1"/>
  <c r="G158" i="1"/>
  <c r="I158" i="1" s="1"/>
  <c r="G159" i="1"/>
  <c r="G160" i="1"/>
  <c r="G161" i="1"/>
  <c r="G162" i="1"/>
  <c r="I162" i="1" s="1"/>
  <c r="G163" i="1"/>
  <c r="G164" i="1"/>
  <c r="G165" i="1"/>
  <c r="G166" i="1"/>
  <c r="I166" i="1" s="1"/>
  <c r="G167" i="1"/>
  <c r="G168" i="1"/>
  <c r="G169" i="1"/>
  <c r="G170" i="1"/>
  <c r="I170" i="1" s="1"/>
  <c r="G171" i="1"/>
  <c r="G172" i="1"/>
  <c r="G173" i="1"/>
  <c r="G174" i="1"/>
  <c r="I174" i="1" s="1"/>
  <c r="G175" i="1"/>
  <c r="G176" i="1"/>
  <c r="G177" i="1"/>
  <c r="G178" i="1"/>
  <c r="I178" i="1" s="1"/>
  <c r="G179" i="1"/>
  <c r="G180" i="1"/>
  <c r="G181" i="1"/>
  <c r="G182" i="1"/>
  <c r="I182" i="1" s="1"/>
  <c r="G183" i="1"/>
  <c r="G184" i="1"/>
  <c r="G185" i="1"/>
  <c r="I185" i="1" s="1"/>
  <c r="G186" i="1"/>
  <c r="I186" i="1" s="1"/>
  <c r="G187" i="1"/>
  <c r="G188" i="1"/>
  <c r="G189" i="1"/>
  <c r="I189" i="1" s="1"/>
  <c r="G190" i="1"/>
  <c r="I190" i="1" s="1"/>
  <c r="G191" i="1"/>
  <c r="G192" i="1"/>
  <c r="G193" i="1"/>
  <c r="G194" i="1"/>
  <c r="I194" i="1" s="1"/>
  <c r="G195" i="1"/>
  <c r="G196" i="1"/>
  <c r="G197" i="1"/>
  <c r="G198" i="1"/>
  <c r="I198" i="1" s="1"/>
  <c r="G199" i="1"/>
  <c r="G200" i="1"/>
  <c r="G201" i="1"/>
  <c r="G202" i="1"/>
  <c r="I202" i="1" s="1"/>
  <c r="G203" i="1"/>
  <c r="G204" i="1"/>
  <c r="G205" i="1"/>
  <c r="G206" i="1"/>
  <c r="I206" i="1" s="1"/>
  <c r="G207" i="1"/>
  <c r="G208" i="1"/>
  <c r="G209" i="1"/>
  <c r="G210" i="1"/>
  <c r="I210" i="1" s="1"/>
  <c r="G211" i="1"/>
  <c r="G212" i="1"/>
  <c r="G213" i="1"/>
  <c r="G214" i="1"/>
  <c r="I214" i="1" s="1"/>
  <c r="G215" i="1"/>
  <c r="G216" i="1"/>
  <c r="G217" i="1"/>
  <c r="G218" i="1"/>
  <c r="I218" i="1" s="1"/>
  <c r="G219" i="1"/>
  <c r="G220" i="1"/>
  <c r="G221" i="1"/>
  <c r="G222" i="1"/>
  <c r="I222" i="1" s="1"/>
  <c r="G146" i="1"/>
  <c r="G131" i="1"/>
  <c r="G132" i="1"/>
  <c r="G133" i="1"/>
  <c r="I133" i="1" s="1"/>
  <c r="G134" i="1"/>
  <c r="I134" i="1" s="1"/>
  <c r="G135" i="1"/>
  <c r="G136" i="1"/>
  <c r="G137" i="1"/>
  <c r="I137" i="1" s="1"/>
  <c r="G138" i="1"/>
  <c r="I138" i="1" s="1"/>
  <c r="G139" i="1"/>
  <c r="G140" i="1"/>
  <c r="G141" i="1"/>
  <c r="I141" i="1" s="1"/>
  <c r="G142" i="1"/>
  <c r="I142" i="1" s="1"/>
  <c r="G143" i="1"/>
  <c r="G144" i="1"/>
  <c r="G130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68" i="1"/>
  <c r="G60" i="1"/>
  <c r="G61" i="1"/>
  <c r="G62" i="1"/>
  <c r="G63" i="1"/>
  <c r="G64" i="1"/>
  <c r="G65" i="1"/>
  <c r="G66" i="1"/>
  <c r="G59" i="1"/>
  <c r="G20" i="1"/>
  <c r="G21" i="1"/>
  <c r="G22" i="1"/>
  <c r="G23" i="1"/>
  <c r="I23" i="1" s="1"/>
  <c r="G24" i="1"/>
  <c r="G25" i="1"/>
  <c r="G26" i="1"/>
  <c r="G27" i="1"/>
  <c r="I27" i="1" s="1"/>
  <c r="G28" i="1"/>
  <c r="G29" i="1"/>
  <c r="G30" i="1"/>
  <c r="G31" i="1"/>
  <c r="I31" i="1" s="1"/>
  <c r="G32" i="1"/>
  <c r="G33" i="1"/>
  <c r="G34" i="1"/>
  <c r="G35" i="1"/>
  <c r="I35" i="1" s="1"/>
  <c r="G36" i="1"/>
  <c r="G37" i="1"/>
  <c r="G38" i="1"/>
  <c r="G39" i="1"/>
  <c r="I39" i="1" s="1"/>
  <c r="G40" i="1"/>
  <c r="I40" i="1" s="1"/>
  <c r="G41" i="1"/>
  <c r="G42" i="1"/>
  <c r="G43" i="1"/>
  <c r="I43" i="1" s="1"/>
  <c r="G44" i="1"/>
  <c r="G45" i="1"/>
  <c r="G46" i="1"/>
  <c r="G47" i="1"/>
  <c r="I47" i="1" s="1"/>
  <c r="G48" i="1"/>
  <c r="G49" i="1"/>
  <c r="G50" i="1"/>
  <c r="G51" i="1"/>
  <c r="I51" i="1" s="1"/>
  <c r="G52" i="1"/>
  <c r="G53" i="1"/>
  <c r="G54" i="1"/>
  <c r="G55" i="1"/>
  <c r="I55" i="1" s="1"/>
  <c r="G56" i="1"/>
  <c r="G19" i="1"/>
  <c r="I19" i="1" s="1"/>
  <c r="F15" i="1"/>
  <c r="I411" i="1"/>
  <c r="I412" i="1"/>
  <c r="I410" i="1"/>
  <c r="I406" i="1"/>
  <c r="I407" i="1"/>
  <c r="I403" i="1"/>
  <c r="I399" i="1"/>
  <c r="I400" i="1"/>
  <c r="I397" i="1"/>
  <c r="I363" i="1"/>
  <c r="I364" i="1"/>
  <c r="I365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6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42" i="1"/>
  <c r="I327" i="1"/>
  <c r="I328" i="1"/>
  <c r="I331" i="1"/>
  <c r="I332" i="1"/>
  <c r="I335" i="1"/>
  <c r="I336" i="1"/>
  <c r="I339" i="1"/>
  <c r="I324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2" i="1"/>
  <c r="I303" i="1"/>
  <c r="I304" i="1"/>
  <c r="I307" i="1"/>
  <c r="I308" i="1"/>
  <c r="I311" i="1"/>
  <c r="I312" i="1"/>
  <c r="I315" i="1"/>
  <c r="I316" i="1"/>
  <c r="I319" i="1"/>
  <c r="I320" i="1"/>
  <c r="I323" i="1"/>
  <c r="I258" i="1"/>
  <c r="I257" i="1"/>
  <c r="I193" i="1"/>
  <c r="I195" i="1"/>
  <c r="I196" i="1"/>
  <c r="I197" i="1"/>
  <c r="I199" i="1"/>
  <c r="I200" i="1"/>
  <c r="I201" i="1"/>
  <c r="I203" i="1"/>
  <c r="I204" i="1"/>
  <c r="I205" i="1"/>
  <c r="I207" i="1"/>
  <c r="I208" i="1"/>
  <c r="I209" i="1"/>
  <c r="I211" i="1"/>
  <c r="I212" i="1"/>
  <c r="I213" i="1"/>
  <c r="I215" i="1"/>
  <c r="I216" i="1"/>
  <c r="I217" i="1"/>
  <c r="I219" i="1"/>
  <c r="I220" i="1"/>
  <c r="I221" i="1"/>
  <c r="I224" i="1"/>
  <c r="I225" i="1"/>
  <c r="I226" i="1"/>
  <c r="I229" i="1"/>
  <c r="I230" i="1"/>
  <c r="I233" i="1"/>
  <c r="I234" i="1"/>
  <c r="I237" i="1"/>
  <c r="I238" i="1"/>
  <c r="I241" i="1"/>
  <c r="I242" i="1"/>
  <c r="I245" i="1"/>
  <c r="I246" i="1"/>
  <c r="I249" i="1"/>
  <c r="I250" i="1"/>
  <c r="I253" i="1"/>
  <c r="I254" i="1"/>
  <c r="I192" i="1"/>
  <c r="I183" i="1"/>
  <c r="I184" i="1"/>
  <c r="I187" i="1"/>
  <c r="I188" i="1"/>
  <c r="I191" i="1"/>
  <c r="I131" i="1"/>
  <c r="I132" i="1"/>
  <c r="I135" i="1"/>
  <c r="I136" i="1"/>
  <c r="I139" i="1"/>
  <c r="I140" i="1"/>
  <c r="I143" i="1"/>
  <c r="I144" i="1"/>
  <c r="I146" i="1"/>
  <c r="I147" i="1"/>
  <c r="I148" i="1"/>
  <c r="I149" i="1"/>
  <c r="I151" i="1"/>
  <c r="I152" i="1"/>
  <c r="I153" i="1"/>
  <c r="I155" i="1"/>
  <c r="I156" i="1"/>
  <c r="I157" i="1"/>
  <c r="I159" i="1"/>
  <c r="I160" i="1"/>
  <c r="I161" i="1"/>
  <c r="I163" i="1"/>
  <c r="I164" i="1"/>
  <c r="I165" i="1"/>
  <c r="I167" i="1"/>
  <c r="I168" i="1"/>
  <c r="I169" i="1"/>
  <c r="I171" i="1"/>
  <c r="I172" i="1"/>
  <c r="I173" i="1"/>
  <c r="I175" i="1"/>
  <c r="I176" i="1"/>
  <c r="I177" i="1"/>
  <c r="I179" i="1"/>
  <c r="I180" i="1"/>
  <c r="I181" i="1"/>
  <c r="I130" i="1"/>
  <c r="I60" i="1"/>
  <c r="I61" i="1"/>
  <c r="I62" i="1"/>
  <c r="I63" i="1"/>
  <c r="I64" i="1"/>
  <c r="I65" i="1"/>
  <c r="I66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59" i="1"/>
  <c r="I56" i="1"/>
  <c r="I54" i="1"/>
  <c r="I53" i="1"/>
  <c r="I52" i="1"/>
  <c r="I50" i="1"/>
  <c r="I49" i="1"/>
  <c r="I48" i="1"/>
  <c r="I46" i="1"/>
  <c r="I45" i="1"/>
  <c r="I44" i="1"/>
  <c r="I42" i="1"/>
  <c r="I41" i="1"/>
  <c r="I38" i="1"/>
  <c r="I37" i="1"/>
  <c r="I36" i="1"/>
  <c r="I34" i="1"/>
  <c r="I33" i="1"/>
  <c r="I32" i="1"/>
  <c r="I30" i="1"/>
  <c r="I29" i="1"/>
  <c r="I28" i="1"/>
  <c r="I26" i="1"/>
  <c r="I25" i="1"/>
  <c r="I24" i="1"/>
  <c r="I22" i="1"/>
  <c r="I21" i="1"/>
  <c r="I20" i="1"/>
  <c r="I414" i="1" l="1"/>
  <c r="F13" i="1"/>
</calcChain>
</file>

<file path=xl/sharedStrings.xml><?xml version="1.0" encoding="utf-8"?>
<sst xmlns="http://schemas.openxmlformats.org/spreadsheetml/2006/main" count="896" uniqueCount="433">
  <si>
    <t>B</t>
  </si>
  <si>
    <t>C</t>
  </si>
  <si>
    <t>Betterave Crapaudine</t>
  </si>
  <si>
    <t>A</t>
  </si>
  <si>
    <t>Cardon Plein Blanc Inerme</t>
  </si>
  <si>
    <t>Carotte Nantaise Améliorée 3</t>
  </si>
  <si>
    <t>Carotte Touchon</t>
  </si>
  <si>
    <t xml:space="preserve">Céleri à Couper </t>
  </si>
  <si>
    <t xml:space="preserve">Chicorée frisée grosse pommant seule </t>
  </si>
  <si>
    <t>Chicorée frisée Wallonne</t>
  </si>
  <si>
    <t xml:space="preserve">Chicorée sauvage Pain de Sucre </t>
  </si>
  <si>
    <t>Chicorée sauvage striée de Castelfranco</t>
  </si>
  <si>
    <t>Chicorée scarole en cornet de Bordeaux</t>
  </si>
  <si>
    <t>Chicorée scarole géante maraichère</t>
  </si>
  <si>
    <t>Chou Brocoli à jets verts Calabrais</t>
  </si>
  <si>
    <t>Chou de Bruxelles Sanda</t>
  </si>
  <si>
    <t xml:space="preserve">Chou Fleur Romanesco </t>
  </si>
  <si>
    <t>Chou rouge gros</t>
  </si>
  <si>
    <t>Concombre Marketer</t>
  </si>
  <si>
    <t>Concombre vert long anglais</t>
  </si>
  <si>
    <t xml:space="preserve">Cornichon vert petit de Paris </t>
  </si>
  <si>
    <t>Courge longue de Nice</t>
  </si>
  <si>
    <t>Courge musquée Butternut</t>
  </si>
  <si>
    <t>Courgette verte des maraîchers</t>
  </si>
  <si>
    <t>Courgette de Nice à fruit rond</t>
  </si>
  <si>
    <t xml:space="preserve">Epinard géant d'Hiver </t>
  </si>
  <si>
    <t xml:space="preserve">Epinard monstrueux de Viroflay </t>
  </si>
  <si>
    <t>Fenouil doux de Florence</t>
  </si>
  <si>
    <t>Chou Fleur Merveille de Toutes saisons</t>
  </si>
  <si>
    <t>Laitue à couper en mélange</t>
  </si>
  <si>
    <t xml:space="preserve">Laitue à couper Feuille de Chêne Blonde </t>
  </si>
  <si>
    <t xml:space="preserve">Laitue à couper Red Salad Bowl </t>
  </si>
  <si>
    <t xml:space="preserve">Laitue à couper Salad Bowl Verte </t>
  </si>
  <si>
    <t>Laitue Batavia Blonde de Paris</t>
  </si>
  <si>
    <t>Laitue Batavia Merveille de Verano</t>
  </si>
  <si>
    <t>Laitue d'hiver Val d'Orge</t>
  </si>
  <si>
    <t xml:space="preserve">Laitue Gotte jaune d'Or </t>
  </si>
  <si>
    <t xml:space="preserve">Laitue Grosse Blonde Paresseuse </t>
  </si>
  <si>
    <t>Laitue Kagraner Sommer 2</t>
  </si>
  <si>
    <t xml:space="preserve">Laitue Merveille des 4 Saisons </t>
  </si>
  <si>
    <t xml:space="preserve">Laitue pommée Appia </t>
  </si>
  <si>
    <t xml:space="preserve">Laitue Reine de Mai de Pleine Terre </t>
  </si>
  <si>
    <t>Laitue Romaine blonde maraichère</t>
  </si>
  <si>
    <t>Laitue Romaine verte maraichère</t>
  </si>
  <si>
    <t xml:space="preserve">Mâche Coquille de Louviers </t>
  </si>
  <si>
    <t xml:space="preserve">Mâche de Hollande à Grosse Graine </t>
  </si>
  <si>
    <t xml:space="preserve">Mâche Verte de Cambrai </t>
  </si>
  <si>
    <t>Mesclun salade en mélange</t>
  </si>
  <si>
    <t>Oignon Blanc de Rebouillon</t>
  </si>
  <si>
    <t>Oignon bronzé d'Amposta</t>
  </si>
  <si>
    <t>Oignon jaune Espagnol</t>
  </si>
  <si>
    <t>Oignon rouge de Simiane</t>
  </si>
  <si>
    <t>Pâtisson blanc</t>
  </si>
  <si>
    <t>Poireau gros long d'été</t>
  </si>
  <si>
    <t>Poirée à carde rouge</t>
  </si>
  <si>
    <t>Poivron Doux d'Espagne</t>
  </si>
  <si>
    <t>Pourpier doré à salade</t>
  </si>
  <si>
    <t>Radis d'hiver noir long d'hiver</t>
  </si>
  <si>
    <t>Radis d'hiver rose de Chine</t>
  </si>
  <si>
    <t>Radis rond écarlate</t>
  </si>
  <si>
    <t xml:space="preserve">Radis rond rose à bout blanc </t>
  </si>
  <si>
    <t xml:space="preserve">Rhubarbe </t>
  </si>
  <si>
    <t xml:space="preserve">Roquette Cultivée </t>
  </si>
  <si>
    <t xml:space="preserve">Roquette Sauvage </t>
  </si>
  <si>
    <t>Salsifis blanc Mammouth</t>
  </si>
  <si>
    <t xml:space="preserve">Tétragone cornue </t>
  </si>
  <si>
    <t>Tomate ananas</t>
  </si>
  <si>
    <t>Tomate andine cornue</t>
  </si>
  <si>
    <t>Tomate Green Zebra</t>
  </si>
  <si>
    <t>Tomate noire de Crimée</t>
  </si>
  <si>
    <t>Tomate Rio Grande</t>
  </si>
  <si>
    <t>Tomate Roma VF</t>
  </si>
  <si>
    <t>Tomate rose de Berne</t>
  </si>
  <si>
    <t>Céleri Branche d'Elne</t>
  </si>
  <si>
    <t>Chicorée Witloof de Bruxelles</t>
  </si>
  <si>
    <t>Chicorée frisée Pancalière</t>
  </si>
  <si>
    <t>Chicorée scarole blonde à cœur plein</t>
  </si>
  <si>
    <t>Chicorée scarole verte à cœur plein</t>
  </si>
  <si>
    <t>Chou navet Rutabaga jaune à collet vert</t>
  </si>
  <si>
    <t>Laitue Merveille d'hiver</t>
  </si>
  <si>
    <t>Laitue Romaine Sucrine</t>
  </si>
  <si>
    <t>Mâche Verte à coeur plein 3</t>
  </si>
  <si>
    <t xml:space="preserve">Laitue à couper Blonde à feuilles lisses </t>
  </si>
  <si>
    <t>Melon de Cavaillon Espagnol à chair rose</t>
  </si>
  <si>
    <t>Melon Canteloup Charentais</t>
  </si>
  <si>
    <t>Navet Blanc Globe à Collet Violet</t>
  </si>
  <si>
    <t>Navet de Nancy à feuille entière</t>
  </si>
  <si>
    <t xml:space="preserve">Oignon Jaune paille </t>
  </si>
  <si>
    <t xml:space="preserve">Panais demi-long de Guernesey </t>
  </si>
  <si>
    <t xml:space="preserve">Piment de Cayenne </t>
  </si>
  <si>
    <t>Poirée Blonde à Carde Blanche 2</t>
  </si>
  <si>
    <t>Poirée Verte à Carde Blanche 3</t>
  </si>
  <si>
    <t>Poirée Verte à Couper "Bette Epinard"</t>
  </si>
  <si>
    <t>Potiron Jaune Gros de Paris</t>
  </si>
  <si>
    <t>Potiron Rouge vif d'Etampes</t>
  </si>
  <si>
    <t xml:space="preserve">Radis 1/2 long de 18 Jours </t>
  </si>
  <si>
    <t>Radis 1/2 long Flamboyant</t>
  </si>
  <si>
    <t>Tomate cœur de Bœuf</t>
  </si>
  <si>
    <t>Tomate Marmande hâtive</t>
  </si>
  <si>
    <t>Aneth odorant</t>
  </si>
  <si>
    <t>Basilic Grand vert</t>
  </si>
  <si>
    <t>Basilic Parfumé Marseillais</t>
  </si>
  <si>
    <t>Basilic Pourpre Opal</t>
  </si>
  <si>
    <t>Bourrache</t>
  </si>
  <si>
    <t>Ciboulette</t>
  </si>
  <si>
    <t>Ciboule Blanche</t>
  </si>
  <si>
    <t>Cresson de Fontaine</t>
  </si>
  <si>
    <t>Lavande Vraie</t>
  </si>
  <si>
    <t>Menthe verte</t>
  </si>
  <si>
    <t>Persil Géant d'Italie</t>
  </si>
  <si>
    <t>Persil Commun 2</t>
  </si>
  <si>
    <t>Serpolet</t>
  </si>
  <si>
    <t>Basilic Fin vert Nain Compact</t>
  </si>
  <si>
    <t>Tomate Cerise Sweet Baby</t>
  </si>
  <si>
    <t>Betterave Noire d'Egypte</t>
  </si>
  <si>
    <t>Sauge officinale</t>
  </si>
  <si>
    <t>Poivron yellow California Wonder</t>
  </si>
  <si>
    <t xml:space="preserve">Cerfeuil frisé </t>
  </si>
  <si>
    <t xml:space="preserve">Romarin </t>
  </si>
  <si>
    <t>Thym d'hiver</t>
  </si>
  <si>
    <t>Persil Frisé vert fonçé</t>
  </si>
  <si>
    <t>Persil Frisé vert fonçé Robust</t>
  </si>
  <si>
    <t>Piment Ciliegia Piccante</t>
  </si>
  <si>
    <t>Courgette petite verte d'Alger</t>
  </si>
  <si>
    <t>Coriandre cultivée</t>
  </si>
  <si>
    <t>Courge musquée de Provence</t>
  </si>
  <si>
    <t>Céleri rave Boule de Marbre</t>
  </si>
  <si>
    <t>Tomate Cerise yellow Pearshapped</t>
  </si>
  <si>
    <t>Potimarron</t>
  </si>
  <si>
    <t>Laitue Kinemontepas</t>
  </si>
  <si>
    <t>Céleri Branche plein blanc Pascal</t>
  </si>
  <si>
    <t xml:space="preserve">Chicorée sauvage rouge de Vérone </t>
  </si>
  <si>
    <t>Chou Kale frisé Westlandse Winter</t>
  </si>
  <si>
    <t>Scorsonère géante noire de Russie</t>
  </si>
  <si>
    <t>Carotte de Colmar à coeur Rouge</t>
  </si>
  <si>
    <t>D</t>
  </si>
  <si>
    <t>E</t>
  </si>
  <si>
    <t>LEGUMES SECS</t>
  </si>
  <si>
    <t xml:space="preserve">Laitue à couper Radichetta </t>
  </si>
  <si>
    <t>Piment basque d'Espelette Gorria</t>
  </si>
  <si>
    <t>Origan Marjolaine</t>
  </si>
  <si>
    <t>Aubergine Ronde Black Beauty</t>
  </si>
  <si>
    <t>Aubergine Violette de Barbentane</t>
  </si>
  <si>
    <t>Oeillet d'Inde double nain varié</t>
  </si>
  <si>
    <t>Souci Double en mélange</t>
  </si>
  <si>
    <t>Cosmos sensation varié</t>
  </si>
  <si>
    <t>Ciboule Rouge</t>
  </si>
  <si>
    <t>Carotte jaune obtuse du doubs</t>
  </si>
  <si>
    <t>Cima di Rapa Brocoletto</t>
  </si>
  <si>
    <t>Chou cabus Quintal d'Alsace</t>
  </si>
  <si>
    <t>Pois de senteur Grimpant Spencer</t>
  </si>
  <si>
    <t>Capucine naine tom pouce simple varié</t>
  </si>
  <si>
    <t>Capucine Grande simple de Lobb varié</t>
  </si>
  <si>
    <t>Laitue Hilde</t>
  </si>
  <si>
    <t>Laitue à couper frisée d'Amérique</t>
  </si>
  <si>
    <t>Betterave ronde de Chioggia</t>
  </si>
  <si>
    <t>Carotte Rothild améliorée</t>
  </si>
  <si>
    <t>Oseille Large de Belleville</t>
  </si>
  <si>
    <t>Oignon "Cébette" Ishikura Long White</t>
  </si>
  <si>
    <t>Ail des ours</t>
  </si>
  <si>
    <t>Anis vert</t>
  </si>
  <si>
    <t>Basilic Citron</t>
  </si>
  <si>
    <t>Basilic Thaï</t>
  </si>
  <si>
    <t>Sariette commune</t>
  </si>
  <si>
    <t>Bleuet des champs</t>
  </si>
  <si>
    <t>Rose Tremière double grande variée</t>
  </si>
  <si>
    <t xml:space="preserve">Carotte ronde hâtive de Paris  </t>
  </si>
  <si>
    <t>Navet blanc dur d'hiver</t>
  </si>
  <si>
    <t>Navet jaune Boule d'or</t>
  </si>
  <si>
    <t>Oignon rouge de brunswick</t>
  </si>
  <si>
    <t>Radis noir gros rond d'hiver</t>
  </si>
  <si>
    <t>Chou de Chine Pe-tsaï</t>
  </si>
  <si>
    <t>Chou rave blanc hâtif de Vienne</t>
  </si>
  <si>
    <t>Poirée à cardes colorées Festival</t>
  </si>
  <si>
    <t>Potiron Atlantic Giant</t>
  </si>
  <si>
    <t>Potiron Giraumon Turban</t>
  </si>
  <si>
    <t>Coloquintes en mélange</t>
  </si>
  <si>
    <t>Courge Spaghetti</t>
  </si>
  <si>
    <t>Courgette San Pasquale</t>
  </si>
  <si>
    <t>Concombre à confire Cucamelon</t>
  </si>
  <si>
    <t>Pastèque Sugar Baby</t>
  </si>
  <si>
    <t xml:space="preserve">Physalis peruviana Coqueret du Pérou </t>
  </si>
  <si>
    <t>Tomate Black Cherry</t>
  </si>
  <si>
    <t>Piment Jalapeno</t>
  </si>
  <si>
    <t>Laitue à couper frisée Lollo Rossa</t>
  </si>
  <si>
    <t xml:space="preserve">Pourpier d'hiver Claytone de Cuba </t>
  </si>
  <si>
    <t>Persil à grosse racine gros hâtif</t>
  </si>
  <si>
    <t>Aubergine Ronde blanche striée de rose</t>
  </si>
  <si>
    <t>Tomate Poire rouge red Pearshaped</t>
  </si>
  <si>
    <t>GRANDS SACHETS</t>
  </si>
  <si>
    <t xml:space="preserve">Fleurs en Mélange Abeilles et Papillons </t>
  </si>
  <si>
    <t>Chicorée à couper Endivette</t>
  </si>
  <si>
    <t>Oignon Grelot blanc Premier</t>
  </si>
  <si>
    <t>Carotte Nantaise Améliorée 3 XXL</t>
  </si>
  <si>
    <t>Cerfeuil frisé XXL</t>
  </si>
  <si>
    <t>Epinard Géant d'hiver XXL</t>
  </si>
  <si>
    <t>Mâche de toutes saisons Gala XXL</t>
  </si>
  <si>
    <t>Maïs Doux golden bantam XXL</t>
  </si>
  <si>
    <t>Persil frisé Robust XXL</t>
  </si>
  <si>
    <t>Radis Rond écarlate XXL</t>
  </si>
  <si>
    <t>Roquette cultivée XXL</t>
  </si>
  <si>
    <t>Carotte Nantaise Améliorée Bio Ruban 4 m</t>
  </si>
  <si>
    <t>Chicorée sauvage Pain de Sucre BIO</t>
  </si>
  <si>
    <t>Courge musquée Butternut BIO</t>
  </si>
  <si>
    <t>Haricot nain Skipper 35 g</t>
  </si>
  <si>
    <t xml:space="preserve">Fleurs en Mélange Chrono Biodiversité </t>
  </si>
  <si>
    <t>Courgette Black Beauty BIO</t>
  </si>
  <si>
    <t>Tanaisie Commune</t>
  </si>
  <si>
    <t>Courgette Verte de Milan Black Beauty Bio XXL</t>
  </si>
  <si>
    <t xml:space="preserve">Epinard monstrueux de Viroflay BIO </t>
  </si>
  <si>
    <t>Camomille Romaine</t>
  </si>
  <si>
    <t>Livèche ou céleri perpétuel</t>
  </si>
  <si>
    <t>Basilic Grand vert FR-BIO-15</t>
  </si>
  <si>
    <t>Ciboulette chinoise Ciboulail</t>
  </si>
  <si>
    <t>Cresson Alenois</t>
  </si>
  <si>
    <t>Persil Commun FR-BIO-15</t>
  </si>
  <si>
    <t>Romarin FR-BIO-15</t>
  </si>
  <si>
    <t>Sauge officinale FR-BIO-15</t>
  </si>
  <si>
    <t>Ageratum du Mexique</t>
  </si>
  <si>
    <t>Alysse vivace Corbeille d'or</t>
  </si>
  <si>
    <t>Ancolie des jardins double</t>
  </si>
  <si>
    <t>Balsamine double à fleur de Camélia</t>
  </si>
  <si>
    <t>Belle de Jour variée</t>
  </si>
  <si>
    <t>Belle de Nuit variée</t>
  </si>
  <si>
    <t>Campanule Double variée</t>
  </si>
  <si>
    <t>Capucine naine Bijou varié</t>
  </si>
  <si>
    <t>Centaurée Barbeau mélange</t>
  </si>
  <si>
    <t>Clarkia élegant double</t>
  </si>
  <si>
    <t>Cléome Fleur Araignée</t>
  </si>
  <si>
    <t>Coquelicot Simple Rouge</t>
  </si>
  <si>
    <t>Eschscholtzia Orange</t>
  </si>
  <si>
    <t>Eschscholtzia Double Mission Bell</t>
  </si>
  <si>
    <t>Ficoïde Tapis Magique varié</t>
  </si>
  <si>
    <t>Gaillarde Peinte double variée</t>
  </si>
  <si>
    <t>Gaillarde vivace</t>
  </si>
  <si>
    <t>Giroflée Quarantaine</t>
  </si>
  <si>
    <t>Godetia Nain double à fleur d'Azalée</t>
  </si>
  <si>
    <t>Gypsophile Géant blanc</t>
  </si>
  <si>
    <t>Haricot d'Espagne</t>
  </si>
  <si>
    <t>Immortelle à bractées</t>
  </si>
  <si>
    <t>Ipomée Géante bleue</t>
  </si>
  <si>
    <t>Lavatère à grande fleur</t>
  </si>
  <si>
    <t>Lin à grande fleur rouge</t>
  </si>
  <si>
    <t>Lin Vivace Bleu</t>
  </si>
  <si>
    <t xml:space="preserve">Lupin Vivace Polyphille </t>
  </si>
  <si>
    <t>Mais à épi multicolore</t>
  </si>
  <si>
    <t>Marguerite à grande fleur</t>
  </si>
  <si>
    <t>Muflier Grand Gueule de Loup</t>
  </si>
  <si>
    <t>Muflier nain Majestic</t>
  </si>
  <si>
    <t>Myosotis des Alpes  Bleu</t>
  </si>
  <si>
    <t>Nigelle de Damas</t>
  </si>
  <si>
    <t>Oeillet de Poète nain double Bouquet tout Fait</t>
  </si>
  <si>
    <t xml:space="preserve">Pâquerette des prés </t>
  </si>
  <si>
    <t>Pensée géante de Suisse en mélange</t>
  </si>
  <si>
    <t>Pensée Suisse Bleue</t>
  </si>
  <si>
    <t>Pensée Suisse Jaune Pur</t>
  </si>
  <si>
    <t>Phlox de Drummond à grande fleur</t>
  </si>
  <si>
    <t>Pied d'Alouette Impérial en mélange</t>
  </si>
  <si>
    <t>Pois de senteur nain Bijou</t>
  </si>
  <si>
    <t>Pois vivace varié</t>
  </si>
  <si>
    <t>Pourpier à grande fleur simple varié</t>
  </si>
  <si>
    <t>Reine marguerite plume d'autruche</t>
  </si>
  <si>
    <t>Reine marguerite simple Andrella</t>
  </si>
  <si>
    <t>Rose d'Inde Cupidon naine variée</t>
  </si>
  <si>
    <t>Rudbeckia Hirta Gloriosa Daisies</t>
  </si>
  <si>
    <t>Soleil Géant simple jaune</t>
  </si>
  <si>
    <t>Soleil nain Paquito mélange</t>
  </si>
  <si>
    <t>Soleil simple beauté d'automne</t>
  </si>
  <si>
    <t>Statice Sinuata en mélange</t>
  </si>
  <si>
    <t xml:space="preserve">Viola Cornuta mélange </t>
  </si>
  <si>
    <t>Violette odorante des 4 saisons</t>
  </si>
  <si>
    <t>Zinnia Géant Robusta en mélange</t>
  </si>
  <si>
    <t>Zinnia Nain Double</t>
  </si>
  <si>
    <t>Tomate Matina FR-BIO-15</t>
  </si>
  <si>
    <t>Poireau d'hiver Armor</t>
  </si>
  <si>
    <t>Poireau d'hiver Bleu de Solaise</t>
  </si>
  <si>
    <t>Laitue Iceberg Great Lakes</t>
  </si>
  <si>
    <t>Chou de Milan Gros des Vertus</t>
  </si>
  <si>
    <t>Courgette de Nice à fruit rond FR-BIO-15</t>
  </si>
  <si>
    <t>Fenouil Romanesco FR-BIO-15</t>
  </si>
  <si>
    <t>Tomate Roma VF FR-BIO-15</t>
  </si>
  <si>
    <t>Basilic Parfumé Marseillais FR-BIO-15</t>
  </si>
  <si>
    <t>Coriandre à petites graines FR-BIO-15</t>
  </si>
  <si>
    <t>Haricot grimpant La Vigneronne FR-BIO-15</t>
  </si>
  <si>
    <t>Haricot grimpant Phénomène FR-BIO-15</t>
  </si>
  <si>
    <t>Haricot grimpant violet Carminat 25 g</t>
  </si>
  <si>
    <t>Concombre Vert long anglais FR-BIO-15</t>
  </si>
  <si>
    <t>Courge Blue Ballet FR-BIO-15</t>
  </si>
  <si>
    <t>Courge Eponge Luffa FR-BIO-15</t>
  </si>
  <si>
    <t>Courge Longue de Nice FR-BIO-15</t>
  </si>
  <si>
    <t>Courge Spaghetti FR-BIO-15</t>
  </si>
  <si>
    <t>Courge Sucrine du Berry FR-BIO-15</t>
  </si>
  <si>
    <t>Courgette Delicata</t>
  </si>
  <si>
    <t>Courgette Verte des Maraîchers FR-BIO-15</t>
  </si>
  <si>
    <t>Laitue Batavia Gloire du Dauphiné FR-BIO-15</t>
  </si>
  <si>
    <t>Laitue Pommée de Trémont FR-BIO-15</t>
  </si>
  <si>
    <t>Laitue Pommée Merveille d'hiver FR-BIO-15</t>
  </si>
  <si>
    <t>Mâche de Hollande à Grosse Graine FR-BIO-15</t>
  </si>
  <si>
    <t>Melon Jaune Canari FR-BIO-15</t>
  </si>
  <si>
    <t>Pastèque Gigérine à confire FR-BIO-15</t>
  </si>
  <si>
    <t>Potiron Giraumon Turban FR-BIO-15</t>
  </si>
  <si>
    <t>Tomate cœur de Bœuf FR-BIO-15</t>
  </si>
  <si>
    <t>Tomate Noire de Crimée FR-BIO-15</t>
  </si>
  <si>
    <t>Courgette Jaune Goldena</t>
  </si>
  <si>
    <t>Concombre Marketmore FR-BIO-15</t>
  </si>
  <si>
    <t>Carotte Rothild améliorée FR-BIO-15</t>
  </si>
  <si>
    <t>Carotte Nantaise Améliorée 3 FR-BIO-15</t>
  </si>
  <si>
    <t>Carotte de Colmar à coeur Rouge FR-BIO-15</t>
  </si>
  <si>
    <t>Betterave Noire d'Egypte FR-BIO-15</t>
  </si>
  <si>
    <t>Echalion Figaro</t>
  </si>
  <si>
    <t>Laitue Reine de Mai de Pleine Terre FR-BIO-15</t>
  </si>
  <si>
    <t>Oignon Jaune Sturon FR-BIO-15</t>
  </si>
  <si>
    <t>Poirée Verte à Carde Blanche 3 FR-BIO-15</t>
  </si>
  <si>
    <t>Potimarron FR-BIO-15</t>
  </si>
  <si>
    <t>Potiron Rouge vif d'Etampes FR-BIO-15</t>
  </si>
  <si>
    <t>Radis 1/2 long Flamboyant FR-BIO-15</t>
  </si>
  <si>
    <t>Radis rond rose à bout blanc FR-BIO-15</t>
  </si>
  <si>
    <t>Radis rond rouge Saxa FR-BIO-15</t>
  </si>
  <si>
    <t>Laitue à couper Feuille Chêne Blonde FR-BIO-15</t>
  </si>
  <si>
    <t>Laitue à couper Red Salad Bowl FR-BIO-15</t>
  </si>
  <si>
    <t>Melon Canteloup Charentais FR-BIO-15</t>
  </si>
  <si>
    <t xml:space="preserve">Tomate Saint-Pierre </t>
  </si>
  <si>
    <t>Haricot grimpant Coco langue de feu 25 g</t>
  </si>
  <si>
    <t>Haricot grimpant Vesperal 25 g</t>
  </si>
  <si>
    <t>Fève de Marais D'AGUALDUCE</t>
  </si>
  <si>
    <t>Haricot Vert Nain MAXI FR-BIO-15</t>
  </si>
  <si>
    <t xml:space="preserve">Haricot Vert Nain CUPIDON FR-BIO-15 </t>
  </si>
  <si>
    <t>Haricot Vert Grimpant PHENOMENE</t>
  </si>
  <si>
    <t xml:space="preserve">Haricot Vert Grimpant VESPERAL </t>
  </si>
  <si>
    <t>Haricot Beurre Grimpant MONTE GUSTO</t>
  </si>
  <si>
    <t>Haricot Grimpant D'ESPAGNE</t>
  </si>
  <si>
    <t>Haricot Vert Nain CALYPSO</t>
  </si>
  <si>
    <t>Haricot Vert Nain TALISMAN</t>
  </si>
  <si>
    <t>Haricot Vert Nain RUGALLY</t>
  </si>
  <si>
    <t>Haricot Vert Nain SIDERAL</t>
  </si>
  <si>
    <t>Haricot Plat Nain ROMANO BUSH</t>
  </si>
  <si>
    <t>Haricot Vert Nain ARGUS</t>
  </si>
  <si>
    <t>Haricot Nain Beurre MAXIDOR</t>
  </si>
  <si>
    <t xml:space="preserve">Haricot Nain Beurre ROCQUENCOURT </t>
  </si>
  <si>
    <t>Haricot Nain Coco BORLOTTO PRAHA</t>
  </si>
  <si>
    <t>Haricot Violet Nain PURPLE QUEEN</t>
  </si>
  <si>
    <t>Petit Pois Grimpant TELEPHONE</t>
  </si>
  <si>
    <t xml:space="preserve">Pois Nain Mangetout BAMBY </t>
  </si>
  <si>
    <t>Petit Pois Nain LINCOLN</t>
  </si>
  <si>
    <t>Petit Pois Nain Merveille de KELVEDON</t>
  </si>
  <si>
    <t>Petit Pois Nain PETIT PROVENCAL</t>
  </si>
  <si>
    <t>Pois Grimpant Mangetout CAROUBY de Maussane</t>
  </si>
  <si>
    <t>Pois Chiche LAMBADA</t>
  </si>
  <si>
    <t>Petit Pois Nain KARINA  FR-BIO-15</t>
  </si>
  <si>
    <t>Pois Chiche LAMBADA FR-BIO-15</t>
  </si>
  <si>
    <t>Haricot Vert Nain TALISMAN FR-BIO-15</t>
  </si>
  <si>
    <t>Haricot Vert Nain PONGO</t>
  </si>
  <si>
    <t>AROMATIQUES</t>
  </si>
  <si>
    <t>FLEURS UTILES AU POTAGER</t>
  </si>
  <si>
    <r>
      <t xml:space="preserve">Haricot Vert Grimpant NECKARKÖNINGIN </t>
    </r>
    <r>
      <rPr>
        <sz val="8"/>
        <rFont val="Arial"/>
        <family val="2"/>
      </rPr>
      <t>BIO</t>
    </r>
  </si>
  <si>
    <t>Haricot Nain Beurre ROCQUENCOURT BIO</t>
  </si>
  <si>
    <t>POTAGERES</t>
  </si>
  <si>
    <t>Pimprenelle officinale</t>
  </si>
  <si>
    <t>Betterave Jaune Golden</t>
  </si>
  <si>
    <t>Code</t>
  </si>
  <si>
    <t>Description</t>
  </si>
  <si>
    <t>NOUVEAUTES 2024:</t>
  </si>
  <si>
    <t>Courgette Jaune Goldena FR-BIO-15</t>
  </si>
  <si>
    <t>Laitue Merveille des 4 Saisons FR-BIO-15</t>
  </si>
  <si>
    <t>Feuille de Navet Namenia</t>
  </si>
  <si>
    <t>Oignon Corse doux de Sisco</t>
  </si>
  <si>
    <t>Poivron Petit Marseillais</t>
  </si>
  <si>
    <t>Tomate Cerise Jaune Amarilla</t>
  </si>
  <si>
    <t>Tomate Cerise rouge Cherry FR-BIO-15</t>
  </si>
  <si>
    <t>Tomate Marmande hâtive FR-BIO-15</t>
  </si>
  <si>
    <t>Estragon</t>
  </si>
  <si>
    <t>Fleurs pour la Cuisine FR-BIO-15</t>
  </si>
  <si>
    <t>Haricot Nain à Ecosser CANADIAN WONDER</t>
  </si>
  <si>
    <t>MELANGE FLEURS DECO</t>
  </si>
  <si>
    <t>F</t>
  </si>
  <si>
    <t>Mélange fleuri abeilles et papillons 25 m²</t>
  </si>
  <si>
    <t>Mélange fleuri intemporel 25 m²</t>
  </si>
  <si>
    <t>Mélange fleuri champêtre 25 m²</t>
  </si>
  <si>
    <t>Mélange Tapis fleuri 25 m²</t>
  </si>
  <si>
    <t>SE-CON-00105</t>
  </si>
  <si>
    <t>Éloigne les Limaces 25  m²</t>
  </si>
  <si>
    <t>SE-CON-00106</t>
  </si>
  <si>
    <t>Eloigne les Moustiques 25  m²</t>
  </si>
  <si>
    <t>SE-CON-00107</t>
  </si>
  <si>
    <t>Éloigne les Doryphores 25  m²</t>
  </si>
  <si>
    <t>SE-CON-00108</t>
  </si>
  <si>
    <t>Éloigne les Pucerons 25  m²</t>
  </si>
  <si>
    <t>SE-CON-00109</t>
  </si>
  <si>
    <t>Attire les Insectes utiles 25m²</t>
  </si>
  <si>
    <t>ENGRAIS VERTS</t>
  </si>
  <si>
    <t>SE-ENG-00001</t>
  </si>
  <si>
    <t>SE-ENG-00002</t>
  </si>
  <si>
    <t>SE-ENG-00003</t>
  </si>
  <si>
    <t>Lentille Verte ANICIA FR-BIO-15</t>
  </si>
  <si>
    <t>Grammage</t>
  </si>
  <si>
    <t>Cat.</t>
  </si>
  <si>
    <t>Prix/Unité</t>
  </si>
  <si>
    <t>NB</t>
  </si>
  <si>
    <t>Tot</t>
  </si>
  <si>
    <t>(Nombre total de NB)</t>
  </si>
  <si>
    <t>(Montant à reporter aussi sur le bordereau de couleur)</t>
  </si>
  <si>
    <t>TOTAL de ce bordereau</t>
  </si>
  <si>
    <r>
      <t xml:space="preserve">Veuillez indiquer </t>
    </r>
    <r>
      <rPr>
        <b/>
        <sz val="12"/>
        <color rgb="FFFF0000"/>
        <rFont val="Arial"/>
        <family val="2"/>
      </rPr>
      <t>le montant total en euros de ce bordereau</t>
    </r>
    <r>
      <rPr>
        <b/>
        <sz val="12"/>
        <color theme="1"/>
        <rFont val="Arial"/>
        <family val="2"/>
      </rPr>
      <t xml:space="preserve">: </t>
    </r>
  </si>
  <si>
    <r>
      <t xml:space="preserve">Veuillez indiquer </t>
    </r>
    <r>
      <rPr>
        <b/>
        <sz val="12"/>
        <color rgb="FFFF0000"/>
        <rFont val="Arial"/>
        <family val="2"/>
      </rPr>
      <t>le nombre total d'articles commandés: NB=</t>
    </r>
  </si>
  <si>
    <t>Code EAN</t>
  </si>
  <si>
    <t>Commandes semences 2024</t>
  </si>
  <si>
    <t>Compte bancaire pour remboursement:</t>
  </si>
  <si>
    <t>N'oubliez pas des bien compléter votre bordereau.</t>
  </si>
  <si>
    <t>Indiquez dans la colonne 'NB' le nombre de fois que vous désirez l'article.</t>
  </si>
  <si>
    <t>Indiquez dans la colonne 'TOT' le total du prix unitaire</t>
  </si>
  <si>
    <t>Navet de Nancy à feuille entière FR-BIO-15</t>
  </si>
  <si>
    <t>4m</t>
  </si>
  <si>
    <t>Moutarde Blanche (250m²)</t>
  </si>
  <si>
    <t>Phacélie (250m²)</t>
  </si>
  <si>
    <t>Mélange d'hiver pour Potager (150m²)</t>
  </si>
  <si>
    <t>MELANGE FLEURS UTILES</t>
  </si>
  <si>
    <t>Cercle royal horticole et avicole de Woluwe-Stockel</t>
  </si>
  <si>
    <t>Bordereau à rentrer au plus tard pour le 28 décembre 2023</t>
  </si>
  <si>
    <t>rueThéodore De Cuyper, 157/53, 1200 Bxl</t>
  </si>
  <si>
    <t>BE73 7310 1037 7860</t>
  </si>
  <si>
    <t>info@cercle-horticole-woluwe.be</t>
  </si>
  <si>
    <t>fond gris</t>
  </si>
  <si>
    <t>Nom:</t>
  </si>
  <si>
    <t>Prénom:</t>
  </si>
  <si>
    <t>Rue, n°:</t>
  </si>
  <si>
    <t>Code - Localité:</t>
  </si>
  <si>
    <t>Téléphone et GSM</t>
  </si>
  <si>
    <t>Courriel:</t>
  </si>
  <si>
    <t xml:space="preserve"> …...................................................................................</t>
  </si>
  <si>
    <t xml:space="preserve">Secrétariat: </t>
  </si>
  <si>
    <t>Kesteloot Douceline, rue Lessire, 4, 1160 Bxl</t>
  </si>
  <si>
    <t>Achats semences Protecta</t>
  </si>
  <si>
    <t>Total articles &amp;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</si>
</sst>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4" x14ac:knownFonts="1">
    <font>
      <sz val="12"/>
      <color theme="1"/>
      <name val="Calibri"/>
      <family val="2"/>
      <scheme val="minor"/>
    </font>
    <font>
      <sz val="9"/>
      <name val="Arial"/>
      <family val="2"/>
      <charset val="20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/>
    <xf numFmtId="2" fontId="0" fillId="0" borderId="0" xfId="0" applyNumberFormat="1"/>
    <xf numFmtId="1" fontId="0" fillId="0" borderId="0" xfId="0" applyNumberFormat="1"/>
    <xf numFmtId="0" fontId="12" fillId="0" borderId="0" xfId="0" applyFont="1"/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0" borderId="1" xfId="715" applyNumberFormat="1" applyFont="1" applyBorder="1" applyAlignment="1">
      <alignment horizontal="center" vertical="center" wrapText="1"/>
    </xf>
    <xf numFmtId="164" fontId="1" fillId="2" borderId="1" xfId="715" applyNumberFormat="1" applyFont="1" applyFill="1" applyBorder="1" applyAlignment="1">
      <alignment horizontal="center" vertical="center" wrapText="1"/>
    </xf>
    <xf numFmtId="164" fontId="1" fillId="0" borderId="9" xfId="715" applyNumberFormat="1" applyFont="1" applyBorder="1" applyAlignment="1">
      <alignment horizontal="center" vertical="center" wrapText="1"/>
    </xf>
    <xf numFmtId="164" fontId="5" fillId="0" borderId="1" xfId="715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7" fillId="0" borderId="3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1" fontId="6" fillId="0" borderId="19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" fontId="6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8" fontId="6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6" fillId="0" borderId="19" xfId="0" applyFont="1" applyBorder="1"/>
    <xf numFmtId="0" fontId="6" fillId="2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64" fontId="1" fillId="0" borderId="22" xfId="715" applyNumberFormat="1" applyFont="1" applyBorder="1" applyAlignment="1">
      <alignment horizontal="center" vertical="center" wrapText="1"/>
    </xf>
    <xf numFmtId="164" fontId="1" fillId="0" borderId="19" xfId="715" applyNumberFormat="1" applyFont="1" applyBorder="1" applyAlignment="1">
      <alignment horizontal="center" vertical="center" wrapText="1"/>
    </xf>
    <xf numFmtId="164" fontId="1" fillId="0" borderId="24" xfId="715" applyNumberFormat="1" applyFont="1" applyBorder="1" applyAlignment="1">
      <alignment horizontal="center" vertical="center" wrapText="1"/>
    </xf>
    <xf numFmtId="0" fontId="0" fillId="0" borderId="27" xfId="0" applyBorder="1"/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64" fontId="5" fillId="0" borderId="22" xfId="715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164" fontId="1" fillId="0" borderId="20" xfId="715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36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/>
    </xf>
    <xf numFmtId="164" fontId="1" fillId="0" borderId="17" xfId="715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4" fontId="5" fillId="0" borderId="34" xfId="715" applyNumberFormat="1" applyFont="1" applyBorder="1" applyAlignment="1">
      <alignment horizontal="center" vertical="center"/>
    </xf>
    <xf numFmtId="164" fontId="5" fillId="0" borderId="31" xfId="715" applyNumberFormat="1" applyFont="1" applyBorder="1" applyAlignment="1">
      <alignment horizontal="center" vertical="center"/>
    </xf>
    <xf numFmtId="164" fontId="1" fillId="0" borderId="31" xfId="715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32" xfId="715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164" fontId="1" fillId="0" borderId="34" xfId="715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1" fontId="6" fillId="0" borderId="3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164" fontId="5" fillId="0" borderId="39" xfId="715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2" borderId="31" xfId="715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 wrapText="1"/>
    </xf>
    <xf numFmtId="164" fontId="1" fillId="2" borderId="31" xfId="715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" fontId="5" fillId="0" borderId="22" xfId="715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4" fontId="1" fillId="0" borderId="30" xfId="715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4" fontId="6" fillId="0" borderId="30" xfId="715" applyNumberFormat="1" applyFont="1" applyBorder="1" applyAlignment="1">
      <alignment horizontal="center" vertical="center"/>
    </xf>
    <xf numFmtId="164" fontId="6" fillId="0" borderId="31" xfId="715" applyNumberFormat="1" applyFont="1" applyBorder="1" applyAlignment="1">
      <alignment horizontal="center" vertical="center"/>
    </xf>
    <xf numFmtId="164" fontId="6" fillId="2" borderId="31" xfId="715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164" fontId="1" fillId="0" borderId="34" xfId="715" applyNumberFormat="1" applyFont="1" applyFill="1" applyBorder="1" applyAlignment="1">
      <alignment horizontal="center" vertical="center" wrapText="1"/>
    </xf>
    <xf numFmtId="1" fontId="1" fillId="0" borderId="1" xfId="715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164" fontId="6" fillId="0" borderId="32" xfId="715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4" fontId="1" fillId="3" borderId="1" xfId="715" applyNumberFormat="1" applyFont="1" applyFill="1" applyBorder="1" applyAlignment="1">
      <alignment horizontal="center" vertical="center" wrapText="1"/>
    </xf>
    <xf numFmtId="164" fontId="1" fillId="3" borderId="19" xfId="715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5" fillId="3" borderId="31" xfId="715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64" fontId="1" fillId="3" borderId="31" xfId="715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64" fontId="5" fillId="3" borderId="1" xfId="715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center"/>
    </xf>
    <xf numFmtId="164" fontId="6" fillId="3" borderId="31" xfId="715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8" fontId="6" fillId="3" borderId="22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 vertical="center" wrapText="1"/>
    </xf>
    <xf numFmtId="8" fontId="6" fillId="3" borderId="1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8" fontId="6" fillId="3" borderId="9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 wrapText="1"/>
    </xf>
    <xf numFmtId="164" fontId="1" fillId="3" borderId="24" xfId="715" applyNumberFormat="1" applyFont="1" applyFill="1" applyBorder="1" applyAlignment="1">
      <alignment horizontal="center" vertical="center" wrapText="1"/>
    </xf>
    <xf numFmtId="8" fontId="18" fillId="0" borderId="36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22" fillId="0" borderId="0" xfId="716" applyNumberFormat="1" applyFont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center"/>
    </xf>
    <xf numFmtId="164" fontId="1" fillId="3" borderId="22" xfId="715" applyNumberFormat="1" applyFont="1" applyFill="1" applyBorder="1" applyAlignment="1">
      <alignment horizontal="center" vertical="center" wrapText="1"/>
    </xf>
    <xf numFmtId="164" fontId="1" fillId="3" borderId="9" xfId="71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35" xfId="0" applyFont="1" applyBorder="1"/>
    <xf numFmtId="0" fontId="7" fillId="0" borderId="40" xfId="0" applyFont="1" applyBorder="1"/>
    <xf numFmtId="1" fontId="0" fillId="0" borderId="1" xfId="0" applyNumberFormat="1" applyBorder="1"/>
    <xf numFmtId="2" fontId="0" fillId="0" borderId="1" xfId="0" applyNumberFormat="1" applyBorder="1"/>
    <xf numFmtId="0" fontId="8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/>
    <xf numFmtId="0" fontId="16" fillId="0" borderId="3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7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6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Monétaire" xfId="715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99483</xdr:colOff>
      <xdr:row>0</xdr:row>
      <xdr:rowOff>59269</xdr:rowOff>
    </xdr:from>
    <xdr:to>
      <xdr:col>0</xdr:col>
      <xdr:colOff>728133</xdr:colOff>
      <xdr:row>0</xdr:row>
      <xdr:rowOff>579968</xdr:rowOff>
    </xdr:to>
    <xdr:pic>
      <xdr:nvPicPr>
        <xdr:cNvPr id="2" name="Image 1" descr="Une image contenant croquis, dessin, texte, Dessin au trait&#10;&#10;Description générée automatiquement">
          <a:extLst>
            <a:ext uri="{FF2B5EF4-FFF2-40B4-BE49-F238E27FC236}">
              <a16:creationId xmlns:a16="http://schemas.microsoft.com/office/drawing/2014/main" id="{2B6886AE-A8EF-3ED3-213A-7CC4FE63F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83" y="59269"/>
          <a:ext cx="628650" cy="52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ercle-horticole-woluw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4"/>
  <sheetViews>
    <sheetView tabSelected="1" topLeftCell="A10" zoomScale="90" zoomScaleNormal="90" zoomScalePageLayoutView="120" workbookViewId="0">
      <selection activeCell="H28" sqref="H28"/>
    </sheetView>
  </sheetViews>
  <sheetFormatPr baseColWidth="10" defaultRowHeight="15.6" x14ac:dyDescent="0.3"/>
  <cols>
    <col min="1" max="1" width="11.5" customWidth="1"/>
    <col min="2" max="2" width="11.5" hidden="1" customWidth="1"/>
    <col min="3" max="3" width="13.59765625" style="29" customWidth="1"/>
    <col min="4" max="4" width="12.796875" customWidth="1"/>
    <col min="5" max="5" width="34.8984375" customWidth="1"/>
    <col min="6" max="6" width="9.8984375" style="136" customWidth="1"/>
    <col min="7" max="7" width="9.8984375" customWidth="1"/>
    <col min="8" max="8" width="7.3984375" customWidth="1"/>
    <col min="9" max="9" width="9.8984375" customWidth="1"/>
    <col min="11" max="11" width="17.796875" bestFit="1" customWidth="1"/>
    <col min="12" max="12" width="41.5" bestFit="1" customWidth="1"/>
  </cols>
  <sheetData>
    <row r="1" spans="1:10" ht="49.95" customHeight="1" thickBot="1" x14ac:dyDescent="0.35">
      <c r="B1" s="249"/>
      <c r="C1" s="285" t="s">
        <v>416</v>
      </c>
      <c r="D1" s="286"/>
      <c r="E1" s="286"/>
      <c r="F1" s="286"/>
      <c r="G1" s="286"/>
      <c r="H1" s="286"/>
      <c r="I1" s="287"/>
    </row>
    <row r="2" spans="1:10" ht="28.05" customHeight="1" thickBot="1" x14ac:dyDescent="0.35">
      <c r="A2" s="267" t="s">
        <v>418</v>
      </c>
      <c r="B2" s="268"/>
      <c r="C2" s="268"/>
      <c r="D2" s="268"/>
      <c r="E2" s="100" t="s">
        <v>422</v>
      </c>
      <c r="F2" s="269" t="s">
        <v>428</v>
      </c>
      <c r="G2" s="269"/>
      <c r="H2" s="269"/>
      <c r="I2" s="270"/>
      <c r="J2" s="68"/>
    </row>
    <row r="3" spans="1:10" ht="28.05" customHeight="1" thickBot="1" x14ac:dyDescent="0.35">
      <c r="A3" s="271" t="s">
        <v>419</v>
      </c>
      <c r="B3" s="272"/>
      <c r="C3" s="272"/>
      <c r="D3" s="273"/>
      <c r="E3" s="99" t="s">
        <v>423</v>
      </c>
      <c r="F3" s="269" t="s">
        <v>428</v>
      </c>
      <c r="G3" s="269"/>
      <c r="H3" s="269"/>
      <c r="I3" s="270"/>
    </row>
    <row r="4" spans="1:10" ht="28.05" customHeight="1" thickBot="1" x14ac:dyDescent="0.35">
      <c r="A4" s="274"/>
      <c r="B4" s="274"/>
      <c r="C4" s="274"/>
      <c r="D4" s="274"/>
      <c r="E4" s="99" t="s">
        <v>424</v>
      </c>
      <c r="F4" s="269" t="s">
        <v>428</v>
      </c>
      <c r="G4" s="269"/>
      <c r="H4" s="269"/>
      <c r="I4" s="270"/>
      <c r="J4" s="68"/>
    </row>
    <row r="5" spans="1:10" ht="28.05" customHeight="1" thickBot="1" x14ac:dyDescent="0.35">
      <c r="A5" s="99" t="s">
        <v>429</v>
      </c>
      <c r="B5" s="238"/>
      <c r="C5" s="239" t="s">
        <v>420</v>
      </c>
      <c r="E5" s="99" t="s">
        <v>425</v>
      </c>
      <c r="F5" s="269" t="s">
        <v>428</v>
      </c>
      <c r="G5" s="269"/>
      <c r="H5" s="269"/>
      <c r="I5" s="270"/>
      <c r="J5" s="68"/>
    </row>
    <row r="6" spans="1:10" ht="28.05" customHeight="1" thickBot="1" x14ac:dyDescent="0.35">
      <c r="A6" t="s">
        <v>430</v>
      </c>
      <c r="E6" s="237" t="s">
        <v>426</v>
      </c>
      <c r="F6" s="269" t="s">
        <v>428</v>
      </c>
      <c r="G6" s="269"/>
      <c r="H6" s="269"/>
      <c r="I6" s="270"/>
      <c r="J6" s="68"/>
    </row>
    <row r="7" spans="1:10" ht="28.05" customHeight="1" thickBot="1" x14ac:dyDescent="0.35">
      <c r="A7" s="275" t="s">
        <v>405</v>
      </c>
      <c r="B7" s="276"/>
      <c r="C7" s="276"/>
      <c r="D7" s="277"/>
      <c r="E7" s="99" t="s">
        <v>427</v>
      </c>
      <c r="F7" s="269" t="s">
        <v>428</v>
      </c>
      <c r="G7" s="269"/>
      <c r="H7" s="269"/>
      <c r="I7" s="270"/>
      <c r="J7" s="68"/>
    </row>
    <row r="8" spans="1:10" ht="28.05" customHeight="1" thickBot="1" x14ac:dyDescent="0.35">
      <c r="C8" s="98"/>
      <c r="D8" s="71"/>
      <c r="E8" s="240" t="s">
        <v>406</v>
      </c>
      <c r="F8" s="269"/>
      <c r="G8" s="269"/>
      <c r="H8" s="269"/>
      <c r="I8" s="270"/>
      <c r="J8" s="68"/>
    </row>
    <row r="9" spans="1:10" ht="28.05" customHeight="1" x14ac:dyDescent="0.3">
      <c r="A9" s="278" t="s">
        <v>431</v>
      </c>
      <c r="B9" s="279"/>
      <c r="C9" s="279"/>
      <c r="D9" s="71"/>
      <c r="E9" s="280" t="s">
        <v>407</v>
      </c>
      <c r="F9" s="280"/>
      <c r="G9" s="280"/>
      <c r="H9" s="281"/>
      <c r="I9" s="282"/>
      <c r="J9" s="68"/>
    </row>
    <row r="10" spans="1:10" ht="28.05" customHeight="1" x14ac:dyDescent="0.3">
      <c r="A10" s="102"/>
      <c r="B10" s="71"/>
      <c r="C10" s="98"/>
      <c r="D10" s="71"/>
      <c r="E10" s="281" t="s">
        <v>408</v>
      </c>
      <c r="F10" s="281"/>
      <c r="G10" s="281"/>
      <c r="H10" s="281"/>
      <c r="I10" s="281"/>
      <c r="J10" s="68"/>
    </row>
    <row r="11" spans="1:10" ht="28.05" customHeight="1" thickBot="1" x14ac:dyDescent="0.35">
      <c r="A11" s="103"/>
      <c r="B11" s="69"/>
      <c r="C11" s="70"/>
      <c r="D11" s="69"/>
      <c r="E11" s="283" t="s">
        <v>409</v>
      </c>
      <c r="F11" s="283"/>
      <c r="G11" s="283"/>
      <c r="H11" s="283"/>
      <c r="I11" s="284"/>
      <c r="J11" s="68"/>
    </row>
    <row r="12" spans="1:10" ht="28.05" customHeight="1" thickBot="1" x14ac:dyDescent="0.35">
      <c r="A12" s="264" t="s">
        <v>417</v>
      </c>
      <c r="B12" s="265"/>
      <c r="C12" s="265"/>
      <c r="D12" s="265"/>
      <c r="E12" s="265"/>
      <c r="F12" s="266" t="s">
        <v>401</v>
      </c>
      <c r="G12" s="266"/>
      <c r="H12" s="266"/>
      <c r="I12" s="69"/>
      <c r="J12" s="68"/>
    </row>
    <row r="13" spans="1:10" ht="28.05" customHeight="1" thickBot="1" x14ac:dyDescent="0.35">
      <c r="A13" s="257" t="s">
        <v>402</v>
      </c>
      <c r="B13" s="258"/>
      <c r="C13" s="258"/>
      <c r="D13" s="258"/>
      <c r="E13" s="258"/>
      <c r="F13" s="127">
        <f>SUM(I19:I412)</f>
        <v>0</v>
      </c>
      <c r="G13" s="259"/>
      <c r="H13" s="259"/>
      <c r="I13" s="260"/>
      <c r="J13" s="68"/>
    </row>
    <row r="14" spans="1:10" ht="28.05" customHeight="1" thickBot="1" x14ac:dyDescent="0.35">
      <c r="A14" s="261" t="s">
        <v>400</v>
      </c>
      <c r="B14" s="262"/>
      <c r="C14" s="262"/>
      <c r="D14" s="262"/>
      <c r="E14" s="262"/>
      <c r="F14" s="262"/>
      <c r="G14" s="262"/>
      <c r="H14" s="262"/>
      <c r="I14" s="263"/>
      <c r="J14" s="68"/>
    </row>
    <row r="15" spans="1:10" ht="28.05" customHeight="1" thickBot="1" x14ac:dyDescent="0.35">
      <c r="A15" s="253" t="s">
        <v>403</v>
      </c>
      <c r="B15" s="254"/>
      <c r="C15" s="254"/>
      <c r="D15" s="254"/>
      <c r="E15" s="254"/>
      <c r="F15" s="70">
        <f>SUM(H19:H412)</f>
        <v>0</v>
      </c>
      <c r="G15" s="255" t="s">
        <v>399</v>
      </c>
      <c r="H15" s="255"/>
      <c r="I15" s="256"/>
      <c r="J15" s="68"/>
    </row>
    <row r="16" spans="1:10" ht="16.2" thickBot="1" x14ac:dyDescent="0.35">
      <c r="A16" s="192" t="s">
        <v>361</v>
      </c>
      <c r="B16" s="193"/>
      <c r="C16" s="191"/>
      <c r="D16" s="193" t="s">
        <v>421</v>
      </c>
      <c r="E16" s="30"/>
      <c r="F16" s="241">
        <v>1.1000000000000001</v>
      </c>
      <c r="G16" s="30"/>
      <c r="H16" s="30"/>
      <c r="I16" s="30"/>
      <c r="J16" s="68"/>
    </row>
    <row r="17" spans="1:10" ht="16.2" thickBot="1" x14ac:dyDescent="0.35">
      <c r="A17" s="250" t="s">
        <v>352</v>
      </c>
      <c r="B17" s="251"/>
      <c r="C17" s="251"/>
      <c r="D17" s="251"/>
      <c r="E17" s="251"/>
      <c r="F17" s="251"/>
      <c r="G17" s="252"/>
      <c r="H17" s="250"/>
      <c r="I17" s="251"/>
      <c r="J17" s="68"/>
    </row>
    <row r="18" spans="1:10" ht="16.2" thickBot="1" x14ac:dyDescent="0.35">
      <c r="A18" s="104" t="s">
        <v>359</v>
      </c>
      <c r="B18" s="31"/>
      <c r="C18" s="32" t="s">
        <v>404</v>
      </c>
      <c r="D18" s="31" t="s">
        <v>395</v>
      </c>
      <c r="E18" s="32" t="s">
        <v>360</v>
      </c>
      <c r="F18" s="32" t="s">
        <v>394</v>
      </c>
      <c r="G18" s="32" t="s">
        <v>396</v>
      </c>
      <c r="H18" s="32" t="s">
        <v>397</v>
      </c>
      <c r="I18" s="32" t="s">
        <v>398</v>
      </c>
      <c r="J18" s="68"/>
    </row>
    <row r="19" spans="1:10" x14ac:dyDescent="0.3">
      <c r="A19" s="72">
        <v>625</v>
      </c>
      <c r="B19" s="64">
        <v>3.22</v>
      </c>
      <c r="C19" s="82">
        <v>5410560002393</v>
      </c>
      <c r="D19" s="77" t="s">
        <v>1</v>
      </c>
      <c r="E19" s="44" t="s">
        <v>159</v>
      </c>
      <c r="F19" s="63">
        <v>0.5</v>
      </c>
      <c r="G19" s="64">
        <f>B19*$F$16</f>
        <v>3.5420000000000007</v>
      </c>
      <c r="H19" s="16"/>
      <c r="I19" s="65">
        <f>G19*H19</f>
        <v>0</v>
      </c>
      <c r="J19" s="68"/>
    </row>
    <row r="20" spans="1:10" x14ac:dyDescent="0.3">
      <c r="A20" s="73">
        <v>600</v>
      </c>
      <c r="B20" s="25">
        <v>2.4500000000000002</v>
      </c>
      <c r="C20" s="81">
        <v>5425005399303</v>
      </c>
      <c r="D20" s="78" t="s">
        <v>0</v>
      </c>
      <c r="E20" s="45" t="s">
        <v>99</v>
      </c>
      <c r="F20" s="62">
        <v>4</v>
      </c>
      <c r="G20" s="64">
        <f t="shared" ref="G20:G56" si="0">B20*$F$16</f>
        <v>2.6950000000000003</v>
      </c>
      <c r="H20" s="62"/>
      <c r="I20" s="65">
        <f>G20*H20</f>
        <v>0</v>
      </c>
      <c r="J20" s="68"/>
    </row>
    <row r="21" spans="1:10" x14ac:dyDescent="0.3">
      <c r="A21" s="73">
        <v>626</v>
      </c>
      <c r="B21" s="25">
        <v>2.4500000000000002</v>
      </c>
      <c r="C21" s="81">
        <v>5410560002409</v>
      </c>
      <c r="D21" s="78" t="s">
        <v>0</v>
      </c>
      <c r="E21" s="46" t="s">
        <v>160</v>
      </c>
      <c r="F21" s="16">
        <v>5</v>
      </c>
      <c r="G21" s="64">
        <f t="shared" si="0"/>
        <v>2.6950000000000003</v>
      </c>
      <c r="H21" s="16"/>
      <c r="I21" s="65">
        <f t="shared" ref="I21:I56" si="1">G21*H21</f>
        <v>0</v>
      </c>
      <c r="J21" s="68"/>
    </row>
    <row r="22" spans="1:10" x14ac:dyDescent="0.3">
      <c r="A22" s="73">
        <v>627</v>
      </c>
      <c r="B22" s="25">
        <v>2.4500000000000002</v>
      </c>
      <c r="C22" s="81">
        <v>5410560002416</v>
      </c>
      <c r="D22" s="78" t="s">
        <v>0</v>
      </c>
      <c r="E22" s="46" t="s">
        <v>161</v>
      </c>
      <c r="F22" s="16">
        <v>2</v>
      </c>
      <c r="G22" s="64">
        <f t="shared" si="0"/>
        <v>2.6950000000000003</v>
      </c>
      <c r="H22" s="16"/>
      <c r="I22" s="65">
        <f t="shared" si="1"/>
        <v>0</v>
      </c>
      <c r="J22" s="68"/>
    </row>
    <row r="23" spans="1:10" x14ac:dyDescent="0.3">
      <c r="A23" s="73">
        <v>601</v>
      </c>
      <c r="B23" s="25">
        <v>3.22</v>
      </c>
      <c r="C23" s="81">
        <v>5425005399310</v>
      </c>
      <c r="D23" s="78" t="s">
        <v>1</v>
      </c>
      <c r="E23" s="45" t="s">
        <v>112</v>
      </c>
      <c r="F23" s="62">
        <v>2</v>
      </c>
      <c r="G23" s="64">
        <f t="shared" si="0"/>
        <v>3.5420000000000007</v>
      </c>
      <c r="H23" s="62"/>
      <c r="I23" s="65">
        <f t="shared" si="1"/>
        <v>0</v>
      </c>
      <c r="J23" s="68"/>
    </row>
    <row r="24" spans="1:10" x14ac:dyDescent="0.3">
      <c r="A24" s="73">
        <v>602</v>
      </c>
      <c r="B24" s="25">
        <v>2.4500000000000002</v>
      </c>
      <c r="C24" s="81">
        <v>5425005399327</v>
      </c>
      <c r="D24" s="78" t="s">
        <v>0</v>
      </c>
      <c r="E24" s="45" t="s">
        <v>100</v>
      </c>
      <c r="F24" s="16">
        <v>2</v>
      </c>
      <c r="G24" s="64">
        <f t="shared" si="0"/>
        <v>2.6950000000000003</v>
      </c>
      <c r="H24" s="16"/>
      <c r="I24" s="65">
        <f t="shared" si="1"/>
        <v>0</v>
      </c>
      <c r="J24" s="68"/>
    </row>
    <row r="25" spans="1:10" x14ac:dyDescent="0.3">
      <c r="A25" s="73">
        <v>640</v>
      </c>
      <c r="B25" s="25">
        <v>2.4500000000000002</v>
      </c>
      <c r="C25" s="15">
        <v>5410560003635</v>
      </c>
      <c r="D25" s="78" t="s">
        <v>0</v>
      </c>
      <c r="E25" s="45" t="s">
        <v>212</v>
      </c>
      <c r="F25" s="62">
        <v>2</v>
      </c>
      <c r="G25" s="64">
        <f t="shared" si="0"/>
        <v>2.6950000000000003</v>
      </c>
      <c r="H25" s="62"/>
      <c r="I25" s="65">
        <f t="shared" si="1"/>
        <v>0</v>
      </c>
      <c r="J25" s="68"/>
    </row>
    <row r="26" spans="1:10" x14ac:dyDescent="0.3">
      <c r="A26" s="73">
        <v>603</v>
      </c>
      <c r="B26" s="25">
        <v>2.4500000000000002</v>
      </c>
      <c r="C26" s="81">
        <v>5425005399334</v>
      </c>
      <c r="D26" s="78" t="s">
        <v>0</v>
      </c>
      <c r="E26" s="45" t="s">
        <v>101</v>
      </c>
      <c r="F26" s="62">
        <v>2</v>
      </c>
      <c r="G26" s="64">
        <f t="shared" si="0"/>
        <v>2.6950000000000003</v>
      </c>
      <c r="H26" s="62"/>
      <c r="I26" s="65">
        <f t="shared" si="1"/>
        <v>0</v>
      </c>
      <c r="J26" s="68"/>
    </row>
    <row r="27" spans="1:10" x14ac:dyDescent="0.3">
      <c r="A27" s="74">
        <v>643</v>
      </c>
      <c r="B27" s="26">
        <v>3.22</v>
      </c>
      <c r="C27" s="81">
        <v>5410560007077</v>
      </c>
      <c r="D27" s="79" t="s">
        <v>1</v>
      </c>
      <c r="E27" s="47" t="s">
        <v>281</v>
      </c>
      <c r="F27" s="16">
        <v>2</v>
      </c>
      <c r="G27" s="64">
        <f t="shared" si="0"/>
        <v>3.5420000000000007</v>
      </c>
      <c r="H27" s="16"/>
      <c r="I27" s="65">
        <f t="shared" si="1"/>
        <v>0</v>
      </c>
      <c r="J27" s="68"/>
    </row>
    <row r="28" spans="1:10" x14ac:dyDescent="0.3">
      <c r="A28" s="73">
        <v>604</v>
      </c>
      <c r="B28" s="25">
        <v>2.4500000000000002</v>
      </c>
      <c r="C28" s="81">
        <v>5425005399341</v>
      </c>
      <c r="D28" s="78" t="s">
        <v>0</v>
      </c>
      <c r="E28" s="45" t="s">
        <v>102</v>
      </c>
      <c r="F28" s="62">
        <v>2</v>
      </c>
      <c r="G28" s="64">
        <f t="shared" si="0"/>
        <v>2.6950000000000003</v>
      </c>
      <c r="H28" s="62"/>
      <c r="I28" s="65">
        <f t="shared" si="1"/>
        <v>0</v>
      </c>
      <c r="J28" s="68"/>
    </row>
    <row r="29" spans="1:10" x14ac:dyDescent="0.3">
      <c r="A29" s="73">
        <v>628</v>
      </c>
      <c r="B29" s="25">
        <v>3.22</v>
      </c>
      <c r="C29" s="81">
        <v>5410560002423</v>
      </c>
      <c r="D29" s="78" t="s">
        <v>1</v>
      </c>
      <c r="E29" s="46" t="s">
        <v>162</v>
      </c>
      <c r="F29" s="16">
        <v>2</v>
      </c>
      <c r="G29" s="64">
        <f t="shared" si="0"/>
        <v>3.5420000000000007</v>
      </c>
      <c r="H29" s="16"/>
      <c r="I29" s="65">
        <f t="shared" si="1"/>
        <v>0</v>
      </c>
      <c r="J29" s="68"/>
    </row>
    <row r="30" spans="1:10" x14ac:dyDescent="0.3">
      <c r="A30" s="73">
        <v>629</v>
      </c>
      <c r="B30" s="25">
        <v>2.4500000000000002</v>
      </c>
      <c r="C30" s="81">
        <v>5410560002430</v>
      </c>
      <c r="D30" s="78" t="s">
        <v>0</v>
      </c>
      <c r="E30" s="46" t="s">
        <v>210</v>
      </c>
      <c r="F30" s="16">
        <v>1</v>
      </c>
      <c r="G30" s="64">
        <f t="shared" si="0"/>
        <v>2.6950000000000003</v>
      </c>
      <c r="H30" s="16"/>
      <c r="I30" s="65">
        <f t="shared" si="1"/>
        <v>0</v>
      </c>
      <c r="J30" s="68"/>
    </row>
    <row r="31" spans="1:10" x14ac:dyDescent="0.3">
      <c r="A31" s="73">
        <v>606</v>
      </c>
      <c r="B31" s="25">
        <v>1.61</v>
      </c>
      <c r="C31" s="81">
        <v>5425005399365</v>
      </c>
      <c r="D31" s="78" t="s">
        <v>3</v>
      </c>
      <c r="E31" s="46" t="s">
        <v>117</v>
      </c>
      <c r="F31" s="16">
        <v>5</v>
      </c>
      <c r="G31" s="64">
        <f t="shared" si="0"/>
        <v>1.7710000000000004</v>
      </c>
      <c r="H31" s="16"/>
      <c r="I31" s="65">
        <f t="shared" si="1"/>
        <v>0</v>
      </c>
      <c r="J31" s="68"/>
    </row>
    <row r="32" spans="1:10" x14ac:dyDescent="0.3">
      <c r="A32" s="73">
        <v>609</v>
      </c>
      <c r="B32" s="25">
        <v>2.4500000000000002</v>
      </c>
      <c r="C32" s="81">
        <v>5425005399396</v>
      </c>
      <c r="D32" s="78" t="s">
        <v>0</v>
      </c>
      <c r="E32" s="46" t="s">
        <v>105</v>
      </c>
      <c r="F32" s="16">
        <v>2</v>
      </c>
      <c r="G32" s="64">
        <f t="shared" si="0"/>
        <v>2.6950000000000003</v>
      </c>
      <c r="H32" s="16"/>
      <c r="I32" s="65">
        <f t="shared" si="1"/>
        <v>0</v>
      </c>
      <c r="J32" s="68"/>
    </row>
    <row r="33" spans="1:10" x14ac:dyDescent="0.3">
      <c r="A33" s="73">
        <v>608</v>
      </c>
      <c r="B33" s="25">
        <v>2.4500000000000002</v>
      </c>
      <c r="C33" s="81">
        <v>5425005399389</v>
      </c>
      <c r="D33" s="78" t="s">
        <v>0</v>
      </c>
      <c r="E33" s="48" t="s">
        <v>146</v>
      </c>
      <c r="F33" s="16">
        <v>2</v>
      </c>
      <c r="G33" s="64">
        <f t="shared" si="0"/>
        <v>2.6950000000000003</v>
      </c>
      <c r="H33" s="16"/>
      <c r="I33" s="65">
        <f t="shared" si="1"/>
        <v>0</v>
      </c>
      <c r="J33" s="68"/>
    </row>
    <row r="34" spans="1:10" ht="16.05" customHeight="1" x14ac:dyDescent="0.3">
      <c r="A34" s="73">
        <v>607</v>
      </c>
      <c r="B34" s="25">
        <v>2.4500000000000002</v>
      </c>
      <c r="C34" s="81">
        <v>5425005399372</v>
      </c>
      <c r="D34" s="78" t="s">
        <v>0</v>
      </c>
      <c r="E34" s="46" t="s">
        <v>104</v>
      </c>
      <c r="F34" s="16">
        <v>2</v>
      </c>
      <c r="G34" s="64">
        <f t="shared" si="0"/>
        <v>2.6950000000000003</v>
      </c>
      <c r="H34" s="16"/>
      <c r="I34" s="65">
        <f t="shared" si="1"/>
        <v>0</v>
      </c>
      <c r="J34" s="68"/>
    </row>
    <row r="35" spans="1:10" x14ac:dyDescent="0.3">
      <c r="A35" s="73">
        <v>630</v>
      </c>
      <c r="B35" s="25">
        <v>2.4500000000000002</v>
      </c>
      <c r="C35" s="81">
        <v>5410560002447</v>
      </c>
      <c r="D35" s="78" t="s">
        <v>0</v>
      </c>
      <c r="E35" s="46" t="s">
        <v>213</v>
      </c>
      <c r="F35" s="16">
        <v>2</v>
      </c>
      <c r="G35" s="64">
        <f t="shared" si="0"/>
        <v>2.6950000000000003</v>
      </c>
      <c r="H35" s="16"/>
      <c r="I35" s="65">
        <f t="shared" si="1"/>
        <v>0</v>
      </c>
      <c r="J35" s="68"/>
    </row>
    <row r="36" spans="1:10" x14ac:dyDescent="0.3">
      <c r="A36" s="74">
        <v>644</v>
      </c>
      <c r="B36" s="26">
        <v>3.22</v>
      </c>
      <c r="C36" s="81">
        <v>5410560007084</v>
      </c>
      <c r="D36" s="79" t="s">
        <v>1</v>
      </c>
      <c r="E36" s="47" t="s">
        <v>282</v>
      </c>
      <c r="F36" s="16">
        <v>4</v>
      </c>
      <c r="G36" s="64">
        <f t="shared" si="0"/>
        <v>3.5420000000000007</v>
      </c>
      <c r="H36" s="16"/>
      <c r="I36" s="65">
        <f t="shared" si="1"/>
        <v>0</v>
      </c>
      <c r="J36" s="68"/>
    </row>
    <row r="37" spans="1:10" x14ac:dyDescent="0.3">
      <c r="A37" s="73">
        <v>610</v>
      </c>
      <c r="B37" s="25">
        <v>2.4500000000000002</v>
      </c>
      <c r="C37" s="81">
        <v>5425005399402</v>
      </c>
      <c r="D37" s="78" t="s">
        <v>0</v>
      </c>
      <c r="E37" s="46" t="s">
        <v>124</v>
      </c>
      <c r="F37" s="16">
        <v>5</v>
      </c>
      <c r="G37" s="64">
        <f t="shared" si="0"/>
        <v>2.6950000000000003</v>
      </c>
      <c r="H37" s="16"/>
      <c r="I37" s="65">
        <f t="shared" si="1"/>
        <v>0</v>
      </c>
      <c r="J37" s="68"/>
    </row>
    <row r="38" spans="1:10" x14ac:dyDescent="0.3">
      <c r="A38" s="73">
        <v>611</v>
      </c>
      <c r="B38" s="25">
        <v>1.61</v>
      </c>
      <c r="C38" s="81">
        <v>5425005399419</v>
      </c>
      <c r="D38" s="78" t="s">
        <v>3</v>
      </c>
      <c r="E38" s="46" t="s">
        <v>214</v>
      </c>
      <c r="F38" s="16">
        <v>5</v>
      </c>
      <c r="G38" s="64">
        <f t="shared" si="0"/>
        <v>1.7710000000000004</v>
      </c>
      <c r="H38" s="16"/>
      <c r="I38" s="65">
        <f t="shared" si="1"/>
        <v>0</v>
      </c>
      <c r="J38" s="68"/>
    </row>
    <row r="39" spans="1:10" x14ac:dyDescent="0.3">
      <c r="A39" s="73">
        <v>612</v>
      </c>
      <c r="B39" s="25">
        <v>2.4500000000000002</v>
      </c>
      <c r="C39" s="81">
        <v>5425005399426</v>
      </c>
      <c r="D39" s="78" t="s">
        <v>0</v>
      </c>
      <c r="E39" s="46" t="s">
        <v>106</v>
      </c>
      <c r="F39" s="16">
        <v>2</v>
      </c>
      <c r="G39" s="64">
        <f t="shared" si="0"/>
        <v>2.6950000000000003</v>
      </c>
      <c r="H39" s="16"/>
      <c r="I39" s="65">
        <f t="shared" si="1"/>
        <v>0</v>
      </c>
      <c r="J39" s="68"/>
    </row>
    <row r="40" spans="1:10" x14ac:dyDescent="0.3">
      <c r="A40" s="184">
        <v>645</v>
      </c>
      <c r="B40" s="189">
        <v>2.4500000000000002</v>
      </c>
      <c r="C40" s="185">
        <v>5410560008197</v>
      </c>
      <c r="D40" s="186" t="s">
        <v>0</v>
      </c>
      <c r="E40" s="187" t="s">
        <v>370</v>
      </c>
      <c r="F40" s="188">
        <v>0.3</v>
      </c>
      <c r="G40" s="242">
        <f t="shared" si="0"/>
        <v>2.6950000000000003</v>
      </c>
      <c r="H40" s="188"/>
      <c r="I40" s="190">
        <f t="shared" si="1"/>
        <v>0</v>
      </c>
      <c r="J40" s="68"/>
    </row>
    <row r="41" spans="1:10" x14ac:dyDescent="0.3">
      <c r="A41" s="73">
        <v>631</v>
      </c>
      <c r="B41" s="25">
        <v>2.4500000000000002</v>
      </c>
      <c r="C41" s="81">
        <v>5410560002461</v>
      </c>
      <c r="D41" s="78" t="s">
        <v>0</v>
      </c>
      <c r="E41" s="46" t="s">
        <v>211</v>
      </c>
      <c r="F41" s="16">
        <v>2</v>
      </c>
      <c r="G41" s="64">
        <f t="shared" si="0"/>
        <v>2.6950000000000003</v>
      </c>
      <c r="H41" s="16"/>
      <c r="I41" s="65">
        <f t="shared" si="1"/>
        <v>0</v>
      </c>
      <c r="J41" s="68"/>
    </row>
    <row r="42" spans="1:10" x14ac:dyDescent="0.3">
      <c r="A42" s="73">
        <v>615</v>
      </c>
      <c r="B42" s="25">
        <v>2.4500000000000002</v>
      </c>
      <c r="C42" s="81">
        <v>5425005399457</v>
      </c>
      <c r="D42" s="78" t="s">
        <v>0</v>
      </c>
      <c r="E42" s="46" t="s">
        <v>108</v>
      </c>
      <c r="F42" s="16">
        <v>0.5</v>
      </c>
      <c r="G42" s="64">
        <f t="shared" si="0"/>
        <v>2.6950000000000003</v>
      </c>
      <c r="H42" s="16"/>
      <c r="I42" s="65">
        <f t="shared" si="1"/>
        <v>0</v>
      </c>
      <c r="J42" s="68"/>
    </row>
    <row r="43" spans="1:10" x14ac:dyDescent="0.3">
      <c r="A43" s="73">
        <v>614</v>
      </c>
      <c r="B43" s="25">
        <v>3.22</v>
      </c>
      <c r="C43" s="81">
        <v>5425005399440</v>
      </c>
      <c r="D43" s="78" t="s">
        <v>1</v>
      </c>
      <c r="E43" s="46" t="s">
        <v>140</v>
      </c>
      <c r="F43" s="16">
        <v>1</v>
      </c>
      <c r="G43" s="64">
        <f t="shared" si="0"/>
        <v>3.5420000000000007</v>
      </c>
      <c r="H43" s="16"/>
      <c r="I43" s="65">
        <f t="shared" si="1"/>
        <v>0</v>
      </c>
      <c r="J43" s="68"/>
    </row>
    <row r="44" spans="1:10" x14ac:dyDescent="0.3">
      <c r="A44" s="73">
        <v>619</v>
      </c>
      <c r="B44" s="25">
        <v>1.61</v>
      </c>
      <c r="C44" s="15">
        <v>5425005399495</v>
      </c>
      <c r="D44" s="78" t="s">
        <v>3</v>
      </c>
      <c r="E44" s="46" t="s">
        <v>110</v>
      </c>
      <c r="F44" s="16">
        <v>5</v>
      </c>
      <c r="G44" s="64">
        <f t="shared" si="0"/>
        <v>1.7710000000000004</v>
      </c>
      <c r="H44" s="16"/>
      <c r="I44" s="65">
        <f t="shared" si="1"/>
        <v>0</v>
      </c>
      <c r="J44" s="68"/>
    </row>
    <row r="45" spans="1:10" x14ac:dyDescent="0.3">
      <c r="A45" s="73">
        <v>639</v>
      </c>
      <c r="B45" s="25">
        <v>2.4500000000000002</v>
      </c>
      <c r="C45" s="81">
        <v>5410560003642</v>
      </c>
      <c r="D45" s="78" t="s">
        <v>0</v>
      </c>
      <c r="E45" s="46" t="s">
        <v>215</v>
      </c>
      <c r="F45" s="16">
        <v>5</v>
      </c>
      <c r="G45" s="64">
        <f t="shared" si="0"/>
        <v>2.6950000000000003</v>
      </c>
      <c r="H45" s="16"/>
      <c r="I45" s="65">
        <f t="shared" si="1"/>
        <v>0</v>
      </c>
      <c r="J45" s="68"/>
    </row>
    <row r="46" spans="1:10" x14ac:dyDescent="0.3">
      <c r="A46" s="73">
        <v>617</v>
      </c>
      <c r="B46" s="25">
        <v>1.61</v>
      </c>
      <c r="C46" s="81">
        <v>5425005399471</v>
      </c>
      <c r="D46" s="78" t="s">
        <v>3</v>
      </c>
      <c r="E46" s="46" t="s">
        <v>120</v>
      </c>
      <c r="F46" s="16">
        <v>5</v>
      </c>
      <c r="G46" s="64">
        <f t="shared" si="0"/>
        <v>1.7710000000000004</v>
      </c>
      <c r="H46" s="16"/>
      <c r="I46" s="65">
        <f t="shared" si="1"/>
        <v>0</v>
      </c>
      <c r="J46" s="68"/>
    </row>
    <row r="47" spans="1:10" x14ac:dyDescent="0.3">
      <c r="A47" s="73">
        <v>618</v>
      </c>
      <c r="B47" s="25">
        <v>3.22</v>
      </c>
      <c r="C47" s="81">
        <v>5425005399488</v>
      </c>
      <c r="D47" s="78" t="s">
        <v>1</v>
      </c>
      <c r="E47" s="46" t="s">
        <v>121</v>
      </c>
      <c r="F47" s="16">
        <v>3</v>
      </c>
      <c r="G47" s="64">
        <f t="shared" si="0"/>
        <v>3.5420000000000007</v>
      </c>
      <c r="H47" s="16"/>
      <c r="I47" s="65">
        <f t="shared" si="1"/>
        <v>0</v>
      </c>
      <c r="J47" s="68"/>
    </row>
    <row r="48" spans="1:10" x14ac:dyDescent="0.3">
      <c r="A48" s="73">
        <v>616</v>
      </c>
      <c r="B48" s="25">
        <v>2.4500000000000002</v>
      </c>
      <c r="C48" s="81">
        <v>5425005399464</v>
      </c>
      <c r="D48" s="78" t="s">
        <v>0</v>
      </c>
      <c r="E48" s="46" t="s">
        <v>109</v>
      </c>
      <c r="F48" s="16">
        <v>5</v>
      </c>
      <c r="G48" s="64">
        <f t="shared" si="0"/>
        <v>2.6950000000000003</v>
      </c>
      <c r="H48" s="16"/>
      <c r="I48" s="65">
        <f t="shared" si="1"/>
        <v>0</v>
      </c>
      <c r="J48" s="68"/>
    </row>
    <row r="49" spans="1:10" x14ac:dyDescent="0.3">
      <c r="A49" s="73">
        <v>633</v>
      </c>
      <c r="B49" s="25">
        <v>2.4500000000000002</v>
      </c>
      <c r="C49" s="81">
        <v>5410560002485</v>
      </c>
      <c r="D49" s="78" t="s">
        <v>0</v>
      </c>
      <c r="E49" s="46" t="s">
        <v>357</v>
      </c>
      <c r="F49" s="16">
        <v>5</v>
      </c>
      <c r="G49" s="64">
        <f t="shared" si="0"/>
        <v>2.6950000000000003</v>
      </c>
      <c r="H49" s="16"/>
      <c r="I49" s="65">
        <f t="shared" si="1"/>
        <v>0</v>
      </c>
      <c r="J49" s="68"/>
    </row>
    <row r="50" spans="1:10" ht="16.05" customHeight="1" x14ac:dyDescent="0.3">
      <c r="A50" s="73">
        <v>621</v>
      </c>
      <c r="B50" s="25">
        <v>3.22</v>
      </c>
      <c r="C50" s="15">
        <v>5425005399501</v>
      </c>
      <c r="D50" s="78" t="s">
        <v>1</v>
      </c>
      <c r="E50" s="46" t="s">
        <v>118</v>
      </c>
      <c r="F50" s="16">
        <v>0.5</v>
      </c>
      <c r="G50" s="64">
        <f t="shared" si="0"/>
        <v>3.5420000000000007</v>
      </c>
      <c r="H50" s="16"/>
      <c r="I50" s="65">
        <f t="shared" si="1"/>
        <v>0</v>
      </c>
      <c r="J50" s="68"/>
    </row>
    <row r="51" spans="1:10" x14ac:dyDescent="0.3">
      <c r="A51" s="73">
        <v>638</v>
      </c>
      <c r="B51" s="25">
        <v>3.22</v>
      </c>
      <c r="C51" s="81">
        <v>5410560003659</v>
      </c>
      <c r="D51" s="78" t="s">
        <v>1</v>
      </c>
      <c r="E51" s="46" t="s">
        <v>216</v>
      </c>
      <c r="F51" s="16">
        <v>0.5</v>
      </c>
      <c r="G51" s="64">
        <f t="shared" si="0"/>
        <v>3.5420000000000007</v>
      </c>
      <c r="H51" s="16"/>
      <c r="I51" s="65">
        <f t="shared" si="1"/>
        <v>0</v>
      </c>
      <c r="J51" s="67"/>
    </row>
    <row r="52" spans="1:10" x14ac:dyDescent="0.3">
      <c r="A52" s="73">
        <v>634</v>
      </c>
      <c r="B52" s="25">
        <v>2.4500000000000002</v>
      </c>
      <c r="C52" s="81">
        <v>5410560002492</v>
      </c>
      <c r="D52" s="78" t="s">
        <v>0</v>
      </c>
      <c r="E52" s="46" t="s">
        <v>163</v>
      </c>
      <c r="F52" s="16">
        <v>2</v>
      </c>
      <c r="G52" s="64">
        <f t="shared" si="0"/>
        <v>2.6950000000000003</v>
      </c>
      <c r="H52" s="16"/>
      <c r="I52" s="65">
        <f t="shared" si="1"/>
        <v>0</v>
      </c>
      <c r="J52" s="67"/>
    </row>
    <row r="53" spans="1:10" x14ac:dyDescent="0.3">
      <c r="A53" s="75">
        <v>622</v>
      </c>
      <c r="B53" s="25">
        <v>2.4500000000000002</v>
      </c>
      <c r="C53" s="81">
        <v>5425005399518</v>
      </c>
      <c r="D53" s="78" t="s">
        <v>0</v>
      </c>
      <c r="E53" s="46" t="s">
        <v>115</v>
      </c>
      <c r="F53" s="16">
        <v>2</v>
      </c>
      <c r="G53" s="64">
        <f t="shared" si="0"/>
        <v>2.6950000000000003</v>
      </c>
      <c r="H53" s="16"/>
      <c r="I53" s="65">
        <f t="shared" si="1"/>
        <v>0</v>
      </c>
      <c r="J53" s="67"/>
    </row>
    <row r="54" spans="1:10" x14ac:dyDescent="0.3">
      <c r="A54" s="75">
        <v>641</v>
      </c>
      <c r="B54" s="25">
        <v>2.4500000000000002</v>
      </c>
      <c r="C54" s="81">
        <v>5410560003666</v>
      </c>
      <c r="D54" s="78" t="s">
        <v>0</v>
      </c>
      <c r="E54" s="46" t="s">
        <v>217</v>
      </c>
      <c r="F54" s="62">
        <v>2</v>
      </c>
      <c r="G54" s="64">
        <f t="shared" si="0"/>
        <v>2.6950000000000003</v>
      </c>
      <c r="H54" s="62"/>
      <c r="I54" s="65">
        <f t="shared" si="1"/>
        <v>0</v>
      </c>
      <c r="J54" s="67"/>
    </row>
    <row r="55" spans="1:10" x14ac:dyDescent="0.3">
      <c r="A55" s="75">
        <v>624</v>
      </c>
      <c r="B55" s="25">
        <v>3.22</v>
      </c>
      <c r="C55" s="81">
        <v>5425005399532</v>
      </c>
      <c r="D55" s="78" t="s">
        <v>1</v>
      </c>
      <c r="E55" s="46" t="s">
        <v>111</v>
      </c>
      <c r="F55" s="16">
        <v>1</v>
      </c>
      <c r="G55" s="64">
        <f t="shared" si="0"/>
        <v>3.5420000000000007</v>
      </c>
      <c r="H55" s="16"/>
      <c r="I55" s="65">
        <f t="shared" si="1"/>
        <v>0</v>
      </c>
      <c r="J55" s="67"/>
    </row>
    <row r="56" spans="1:10" ht="16.2" thickBot="1" x14ac:dyDescent="0.35">
      <c r="A56" s="76">
        <v>623</v>
      </c>
      <c r="B56" s="27">
        <v>3.22</v>
      </c>
      <c r="C56" s="83">
        <v>5425005399525</v>
      </c>
      <c r="D56" s="80" t="s">
        <v>1</v>
      </c>
      <c r="E56" s="49" t="s">
        <v>119</v>
      </c>
      <c r="F56" s="20">
        <v>1</v>
      </c>
      <c r="G56" s="64">
        <f t="shared" si="0"/>
        <v>3.5420000000000007</v>
      </c>
      <c r="H56" s="20"/>
      <c r="I56" s="66">
        <f t="shared" si="1"/>
        <v>0</v>
      </c>
      <c r="J56" s="67"/>
    </row>
    <row r="57" spans="1:10" ht="16.2" customHeight="1" thickBot="1" x14ac:dyDescent="0.35">
      <c r="A57" s="250" t="s">
        <v>353</v>
      </c>
      <c r="B57" s="251"/>
      <c r="C57" s="251"/>
      <c r="D57" s="251"/>
      <c r="E57" s="251"/>
      <c r="F57" s="251"/>
      <c r="G57" s="252"/>
      <c r="H57" s="250"/>
      <c r="I57" s="251"/>
    </row>
    <row r="58" spans="1:10" ht="16.2" thickBot="1" x14ac:dyDescent="0.35">
      <c r="A58" s="104" t="s">
        <v>359</v>
      </c>
      <c r="B58" s="31"/>
      <c r="C58" s="32" t="s">
        <v>404</v>
      </c>
      <c r="D58" s="31" t="s">
        <v>395</v>
      </c>
      <c r="E58" s="32" t="s">
        <v>360</v>
      </c>
      <c r="F58" s="32" t="s">
        <v>394</v>
      </c>
      <c r="G58" s="32" t="s">
        <v>396</v>
      </c>
      <c r="H58" s="32" t="s">
        <v>397</v>
      </c>
      <c r="I58" s="32" t="s">
        <v>398</v>
      </c>
      <c r="J58" s="68"/>
    </row>
    <row r="59" spans="1:10" x14ac:dyDescent="0.3">
      <c r="A59" s="87">
        <v>800</v>
      </c>
      <c r="B59" s="108">
        <v>3.22</v>
      </c>
      <c r="C59" s="96">
        <v>5410560005677</v>
      </c>
      <c r="D59" s="92" t="s">
        <v>1</v>
      </c>
      <c r="E59" s="85" t="s">
        <v>218</v>
      </c>
      <c r="F59" s="63">
        <v>0.5</v>
      </c>
      <c r="G59" s="64">
        <f t="shared" ref="G59:G122" si="2">B59*$F$16</f>
        <v>3.5420000000000007</v>
      </c>
      <c r="H59" s="85"/>
      <c r="I59" s="86">
        <f t="shared" ref="I59:I123" si="3">G59*H59</f>
        <v>0</v>
      </c>
      <c r="J59" s="67"/>
    </row>
    <row r="60" spans="1:10" x14ac:dyDescent="0.3">
      <c r="A60" s="88">
        <v>801</v>
      </c>
      <c r="B60" s="109">
        <v>3.22</v>
      </c>
      <c r="C60" s="15">
        <v>5410560005684</v>
      </c>
      <c r="D60" s="93" t="s">
        <v>1</v>
      </c>
      <c r="E60" s="38" t="s">
        <v>219</v>
      </c>
      <c r="F60" s="62">
        <v>0.5</v>
      </c>
      <c r="G60" s="64">
        <f t="shared" si="2"/>
        <v>3.5420000000000007</v>
      </c>
      <c r="H60" s="38"/>
      <c r="I60" s="65">
        <f t="shared" si="3"/>
        <v>0</v>
      </c>
      <c r="J60" s="67"/>
    </row>
    <row r="61" spans="1:10" x14ac:dyDescent="0.3">
      <c r="A61" s="89">
        <v>802</v>
      </c>
      <c r="B61" s="109">
        <v>3.22</v>
      </c>
      <c r="C61" s="15">
        <v>5410560005691</v>
      </c>
      <c r="D61" s="93" t="s">
        <v>1</v>
      </c>
      <c r="E61" s="50" t="s">
        <v>220</v>
      </c>
      <c r="F61" s="16">
        <v>1</v>
      </c>
      <c r="G61" s="64">
        <f t="shared" si="2"/>
        <v>3.5420000000000007</v>
      </c>
      <c r="H61" s="50"/>
      <c r="I61" s="65">
        <f t="shared" si="3"/>
        <v>0</v>
      </c>
      <c r="J61" s="67"/>
    </row>
    <row r="62" spans="1:10" x14ac:dyDescent="0.3">
      <c r="A62" s="73">
        <v>803</v>
      </c>
      <c r="B62" s="109">
        <v>3.22</v>
      </c>
      <c r="C62" s="15">
        <v>5410560005707</v>
      </c>
      <c r="D62" s="93" t="s">
        <v>1</v>
      </c>
      <c r="E62" s="45" t="s">
        <v>221</v>
      </c>
      <c r="F62" s="62">
        <v>2</v>
      </c>
      <c r="G62" s="64">
        <f t="shared" si="2"/>
        <v>3.5420000000000007</v>
      </c>
      <c r="H62" s="45"/>
      <c r="I62" s="65">
        <f t="shared" si="3"/>
        <v>0</v>
      </c>
      <c r="J62" s="67"/>
    </row>
    <row r="63" spans="1:10" x14ac:dyDescent="0.3">
      <c r="A63" s="73">
        <v>804</v>
      </c>
      <c r="B63" s="109">
        <v>3.22</v>
      </c>
      <c r="C63" s="15">
        <v>5410560005714</v>
      </c>
      <c r="D63" s="93" t="s">
        <v>1</v>
      </c>
      <c r="E63" s="45" t="s">
        <v>222</v>
      </c>
      <c r="F63" s="62">
        <v>4</v>
      </c>
      <c r="G63" s="64">
        <f t="shared" si="2"/>
        <v>3.5420000000000007</v>
      </c>
      <c r="H63" s="45"/>
      <c r="I63" s="65">
        <f t="shared" si="3"/>
        <v>0</v>
      </c>
      <c r="J63" s="67"/>
    </row>
    <row r="64" spans="1:10" x14ac:dyDescent="0.3">
      <c r="A64" s="73">
        <v>805</v>
      </c>
      <c r="B64" s="109">
        <v>3.22</v>
      </c>
      <c r="C64" s="15">
        <v>5410560005721</v>
      </c>
      <c r="D64" s="93" t="s">
        <v>1</v>
      </c>
      <c r="E64" s="45" t="s">
        <v>223</v>
      </c>
      <c r="F64" s="62">
        <v>4</v>
      </c>
      <c r="G64" s="64">
        <f t="shared" si="2"/>
        <v>3.5420000000000007</v>
      </c>
      <c r="H64" s="45"/>
      <c r="I64" s="65">
        <f t="shared" si="3"/>
        <v>0</v>
      </c>
      <c r="J64" s="67"/>
    </row>
    <row r="65" spans="1:12" x14ac:dyDescent="0.3">
      <c r="A65" s="41">
        <v>502</v>
      </c>
      <c r="B65" s="110">
        <v>2.4500000000000002</v>
      </c>
      <c r="C65" s="81">
        <v>5410560002508</v>
      </c>
      <c r="D65" s="93" t="s">
        <v>0</v>
      </c>
      <c r="E65" s="48" t="s">
        <v>164</v>
      </c>
      <c r="F65" s="16">
        <v>2</v>
      </c>
      <c r="G65" s="64">
        <f t="shared" si="2"/>
        <v>2.6950000000000003</v>
      </c>
      <c r="H65" s="48"/>
      <c r="I65" s="65">
        <f t="shared" si="3"/>
        <v>0</v>
      </c>
      <c r="J65" s="67"/>
    </row>
    <row r="66" spans="1:12" ht="16.2" thickBot="1" x14ac:dyDescent="0.35">
      <c r="A66" s="111">
        <v>605</v>
      </c>
      <c r="B66" s="112">
        <v>2.4500000000000002</v>
      </c>
      <c r="C66" s="83">
        <v>5425005399358</v>
      </c>
      <c r="D66" s="80" t="s">
        <v>0</v>
      </c>
      <c r="E66" s="49" t="s">
        <v>103</v>
      </c>
      <c r="F66" s="20">
        <v>2</v>
      </c>
      <c r="G66" s="64">
        <f t="shared" si="2"/>
        <v>2.6950000000000003</v>
      </c>
      <c r="H66" s="49"/>
      <c r="I66" s="27">
        <f t="shared" si="3"/>
        <v>0</v>
      </c>
      <c r="J66" s="67"/>
    </row>
    <row r="67" spans="1:12" ht="16.2" thickBot="1" x14ac:dyDescent="0.35">
      <c r="A67" s="106" t="s">
        <v>359</v>
      </c>
      <c r="B67" s="32"/>
      <c r="C67" s="32" t="s">
        <v>404</v>
      </c>
      <c r="D67" s="32" t="s">
        <v>395</v>
      </c>
      <c r="E67" s="32" t="s">
        <v>360</v>
      </c>
      <c r="F67" s="32" t="s">
        <v>394</v>
      </c>
      <c r="G67" s="32" t="s">
        <v>396</v>
      </c>
      <c r="H67" s="32" t="s">
        <v>397</v>
      </c>
      <c r="I67" s="107" t="s">
        <v>398</v>
      </c>
      <c r="J67" s="101"/>
    </row>
    <row r="68" spans="1:12" x14ac:dyDescent="0.3">
      <c r="A68" s="73">
        <v>806</v>
      </c>
      <c r="B68" s="109">
        <v>3.22</v>
      </c>
      <c r="C68" s="15">
        <v>5410560005738</v>
      </c>
      <c r="D68" s="93" t="s">
        <v>1</v>
      </c>
      <c r="E68" s="45" t="s">
        <v>224</v>
      </c>
      <c r="F68" s="62">
        <v>1</v>
      </c>
      <c r="G68" s="64">
        <f t="shared" si="2"/>
        <v>3.5420000000000007</v>
      </c>
      <c r="H68" s="45"/>
      <c r="I68" s="65">
        <f t="shared" si="3"/>
        <v>0</v>
      </c>
      <c r="J68" s="67"/>
    </row>
    <row r="69" spans="1:12" x14ac:dyDescent="0.3">
      <c r="A69" s="73">
        <v>500</v>
      </c>
      <c r="B69" s="110">
        <v>2.4500000000000002</v>
      </c>
      <c r="C69" s="81">
        <v>5425005399785</v>
      </c>
      <c r="D69" s="78" t="s">
        <v>0</v>
      </c>
      <c r="E69" s="46" t="s">
        <v>152</v>
      </c>
      <c r="F69" s="16">
        <v>4</v>
      </c>
      <c r="G69" s="64">
        <f t="shared" si="2"/>
        <v>2.6950000000000003</v>
      </c>
      <c r="H69" s="46"/>
      <c r="I69" s="65">
        <f t="shared" si="3"/>
        <v>0</v>
      </c>
      <c r="J69" s="67"/>
      <c r="K69" s="7"/>
    </row>
    <row r="70" spans="1:12" x14ac:dyDescent="0.3">
      <c r="A70" s="73">
        <v>807</v>
      </c>
      <c r="B70" s="109">
        <v>3.22</v>
      </c>
      <c r="C70" s="15">
        <v>5410560005745</v>
      </c>
      <c r="D70" s="93" t="s">
        <v>1</v>
      </c>
      <c r="E70" s="45" t="s">
        <v>225</v>
      </c>
      <c r="F70" s="62">
        <v>4</v>
      </c>
      <c r="G70" s="64">
        <f t="shared" si="2"/>
        <v>3.5420000000000007</v>
      </c>
      <c r="H70" s="45"/>
      <c r="I70" s="65">
        <f t="shared" si="3"/>
        <v>0</v>
      </c>
      <c r="J70" s="67"/>
      <c r="K70" s="7"/>
    </row>
    <row r="71" spans="1:12" x14ac:dyDescent="0.3">
      <c r="A71" s="73">
        <v>501</v>
      </c>
      <c r="B71" s="110">
        <v>2.4500000000000002</v>
      </c>
      <c r="C71" s="81">
        <v>5425005399778</v>
      </c>
      <c r="D71" s="78" t="s">
        <v>0</v>
      </c>
      <c r="E71" s="46" t="s">
        <v>151</v>
      </c>
      <c r="F71" s="16">
        <v>4</v>
      </c>
      <c r="G71" s="64">
        <f t="shared" si="2"/>
        <v>2.6950000000000003</v>
      </c>
      <c r="H71" s="46"/>
      <c r="I71" s="65">
        <f t="shared" si="3"/>
        <v>0</v>
      </c>
      <c r="J71" s="67"/>
      <c r="K71" s="7"/>
    </row>
    <row r="72" spans="1:12" x14ac:dyDescent="0.3">
      <c r="A72" s="73">
        <v>808</v>
      </c>
      <c r="B72" s="109">
        <v>3.22</v>
      </c>
      <c r="C72" s="15">
        <v>5410560005752</v>
      </c>
      <c r="D72" s="93" t="s">
        <v>1</v>
      </c>
      <c r="E72" s="45" t="s">
        <v>226</v>
      </c>
      <c r="F72" s="62">
        <v>2</v>
      </c>
      <c r="G72" s="64">
        <f t="shared" si="2"/>
        <v>3.5420000000000007</v>
      </c>
      <c r="H72" s="45"/>
      <c r="I72" s="65">
        <f t="shared" si="3"/>
        <v>0</v>
      </c>
      <c r="J72" s="67"/>
      <c r="K72" s="7"/>
      <c r="L72" s="8"/>
    </row>
    <row r="73" spans="1:12" x14ac:dyDescent="0.3">
      <c r="A73" s="73">
        <v>810</v>
      </c>
      <c r="B73" s="109">
        <v>3.22</v>
      </c>
      <c r="C73" s="15">
        <v>5410560005776</v>
      </c>
      <c r="D73" s="93" t="s">
        <v>1</v>
      </c>
      <c r="E73" s="46" t="s">
        <v>227</v>
      </c>
      <c r="F73" s="16">
        <v>2</v>
      </c>
      <c r="G73" s="64">
        <f t="shared" si="2"/>
        <v>3.5420000000000007</v>
      </c>
      <c r="H73" s="46"/>
      <c r="I73" s="65">
        <f t="shared" si="3"/>
        <v>0</v>
      </c>
      <c r="J73" s="67"/>
      <c r="K73" s="7"/>
    </row>
    <row r="74" spans="1:12" x14ac:dyDescent="0.3">
      <c r="A74" s="88">
        <v>811</v>
      </c>
      <c r="B74" s="109">
        <v>3.22</v>
      </c>
      <c r="C74" s="15">
        <v>5410560005783</v>
      </c>
      <c r="D74" s="93" t="s">
        <v>1</v>
      </c>
      <c r="E74" s="46" t="s">
        <v>228</v>
      </c>
      <c r="F74" s="16">
        <v>3</v>
      </c>
      <c r="G74" s="64">
        <f t="shared" si="2"/>
        <v>3.5420000000000007</v>
      </c>
      <c r="H74" s="46"/>
      <c r="I74" s="65">
        <f t="shared" si="3"/>
        <v>0</v>
      </c>
      <c r="J74" s="67"/>
      <c r="K74" s="7"/>
    </row>
    <row r="75" spans="1:12" x14ac:dyDescent="0.3">
      <c r="A75" s="41">
        <v>318</v>
      </c>
      <c r="B75" s="109">
        <v>3.22</v>
      </c>
      <c r="C75" s="15">
        <v>5410560002256</v>
      </c>
      <c r="D75" s="93" t="s">
        <v>1</v>
      </c>
      <c r="E75" s="51" t="s">
        <v>176</v>
      </c>
      <c r="F75" s="16">
        <v>2</v>
      </c>
      <c r="G75" s="64">
        <f t="shared" si="2"/>
        <v>3.5420000000000007</v>
      </c>
      <c r="H75" s="51"/>
      <c r="I75" s="65">
        <f t="shared" si="3"/>
        <v>0</v>
      </c>
      <c r="J75" s="67"/>
      <c r="K75" s="7"/>
    </row>
    <row r="76" spans="1:12" x14ac:dyDescent="0.3">
      <c r="A76" s="41">
        <v>503</v>
      </c>
      <c r="B76" s="110">
        <v>2.4500000000000002</v>
      </c>
      <c r="C76" s="81">
        <v>5410560002515</v>
      </c>
      <c r="D76" s="93" t="s">
        <v>0</v>
      </c>
      <c r="E76" s="48" t="s">
        <v>229</v>
      </c>
      <c r="F76" s="16">
        <v>2</v>
      </c>
      <c r="G76" s="64">
        <f t="shared" si="2"/>
        <v>2.6950000000000003</v>
      </c>
      <c r="H76" s="48"/>
      <c r="I76" s="65">
        <f t="shared" si="3"/>
        <v>0</v>
      </c>
      <c r="J76" s="67"/>
      <c r="K76" s="7"/>
    </row>
    <row r="77" spans="1:12" x14ac:dyDescent="0.3">
      <c r="A77" s="73">
        <v>510</v>
      </c>
      <c r="B77" s="110">
        <v>2.4500000000000002</v>
      </c>
      <c r="C77" s="81">
        <v>5425005399822</v>
      </c>
      <c r="D77" s="78" t="s">
        <v>0</v>
      </c>
      <c r="E77" s="46" t="s">
        <v>145</v>
      </c>
      <c r="F77" s="16">
        <v>4</v>
      </c>
      <c r="G77" s="64">
        <f t="shared" si="2"/>
        <v>2.6950000000000003</v>
      </c>
      <c r="H77" s="46"/>
      <c r="I77" s="65">
        <f t="shared" si="3"/>
        <v>0</v>
      </c>
      <c r="J77" s="67"/>
      <c r="K77" s="7"/>
    </row>
    <row r="78" spans="1:12" x14ac:dyDescent="0.3">
      <c r="A78" s="90">
        <v>813</v>
      </c>
      <c r="B78" s="109">
        <v>3.22</v>
      </c>
      <c r="C78" s="15">
        <v>5410560005806</v>
      </c>
      <c r="D78" s="93" t="s">
        <v>1</v>
      </c>
      <c r="E78" s="45" t="s">
        <v>231</v>
      </c>
      <c r="F78" s="62">
        <v>4</v>
      </c>
      <c r="G78" s="64">
        <f t="shared" si="2"/>
        <v>3.5420000000000007</v>
      </c>
      <c r="H78" s="45"/>
      <c r="I78" s="65">
        <f t="shared" si="3"/>
        <v>0</v>
      </c>
      <c r="J78" s="67"/>
      <c r="K78" s="7"/>
    </row>
    <row r="79" spans="1:12" x14ac:dyDescent="0.3">
      <c r="A79" s="90">
        <v>812</v>
      </c>
      <c r="B79" s="110">
        <v>2.4500000000000002</v>
      </c>
      <c r="C79" s="15">
        <v>5410560005790</v>
      </c>
      <c r="D79" s="93" t="s">
        <v>0</v>
      </c>
      <c r="E79" s="46" t="s">
        <v>230</v>
      </c>
      <c r="F79" s="16">
        <v>4</v>
      </c>
      <c r="G79" s="64">
        <f t="shared" si="2"/>
        <v>2.6950000000000003</v>
      </c>
      <c r="H79" s="46"/>
      <c r="I79" s="65">
        <f t="shared" si="3"/>
        <v>0</v>
      </c>
      <c r="J79" s="67"/>
    </row>
    <row r="80" spans="1:12" x14ac:dyDescent="0.3">
      <c r="A80" s="90">
        <v>814</v>
      </c>
      <c r="B80" s="109">
        <v>3.22</v>
      </c>
      <c r="C80" s="15">
        <v>5410560005813</v>
      </c>
      <c r="D80" s="93" t="s">
        <v>1</v>
      </c>
      <c r="E80" s="45" t="s">
        <v>232</v>
      </c>
      <c r="F80" s="62">
        <v>1</v>
      </c>
      <c r="G80" s="64">
        <f t="shared" si="2"/>
        <v>3.5420000000000007</v>
      </c>
      <c r="H80" s="45"/>
      <c r="I80" s="65">
        <f t="shared" si="3"/>
        <v>0</v>
      </c>
      <c r="J80" s="67"/>
    </row>
    <row r="81" spans="1:10" x14ac:dyDescent="0.3">
      <c r="A81" s="194">
        <v>855</v>
      </c>
      <c r="B81" s="198">
        <v>3.22</v>
      </c>
      <c r="C81" s="185">
        <v>5410560008203</v>
      </c>
      <c r="D81" s="195" t="s">
        <v>1</v>
      </c>
      <c r="E81" s="196" t="s">
        <v>371</v>
      </c>
      <c r="F81" s="197">
        <v>5</v>
      </c>
      <c r="G81" s="242">
        <f t="shared" si="2"/>
        <v>3.5420000000000007</v>
      </c>
      <c r="H81" s="196"/>
      <c r="I81" s="190">
        <f t="shared" si="3"/>
        <v>0</v>
      </c>
      <c r="J81" s="67"/>
    </row>
    <row r="82" spans="1:10" x14ac:dyDescent="0.3">
      <c r="A82" s="90">
        <v>815</v>
      </c>
      <c r="B82" s="110">
        <v>2.4500000000000002</v>
      </c>
      <c r="C82" s="15">
        <v>5410560005820</v>
      </c>
      <c r="D82" s="93" t="s">
        <v>0</v>
      </c>
      <c r="E82" s="46" t="s">
        <v>233</v>
      </c>
      <c r="F82" s="16">
        <v>2</v>
      </c>
      <c r="G82" s="64">
        <f t="shared" si="2"/>
        <v>2.6950000000000003</v>
      </c>
      <c r="H82" s="46"/>
      <c r="I82" s="65">
        <f t="shared" si="3"/>
        <v>0</v>
      </c>
      <c r="J82" s="67"/>
    </row>
    <row r="83" spans="1:10" x14ac:dyDescent="0.3">
      <c r="A83" s="90">
        <v>816</v>
      </c>
      <c r="B83" s="109">
        <v>3.22</v>
      </c>
      <c r="C83" s="15">
        <v>5410560005837</v>
      </c>
      <c r="D83" s="93" t="s">
        <v>1</v>
      </c>
      <c r="E83" s="46" t="s">
        <v>234</v>
      </c>
      <c r="F83" s="16">
        <v>1</v>
      </c>
      <c r="G83" s="64">
        <f t="shared" si="2"/>
        <v>3.5420000000000007</v>
      </c>
      <c r="H83" s="46"/>
      <c r="I83" s="65">
        <f t="shared" si="3"/>
        <v>0</v>
      </c>
      <c r="J83" s="67"/>
    </row>
    <row r="84" spans="1:10" x14ac:dyDescent="0.3">
      <c r="A84" s="90">
        <v>817</v>
      </c>
      <c r="B84" s="109">
        <v>3.22</v>
      </c>
      <c r="C84" s="15">
        <v>5410560005844</v>
      </c>
      <c r="D84" s="93" t="s">
        <v>1</v>
      </c>
      <c r="E84" s="48" t="s">
        <v>235</v>
      </c>
      <c r="F84" s="16">
        <v>0.5</v>
      </c>
      <c r="G84" s="64">
        <f t="shared" si="2"/>
        <v>3.5420000000000007</v>
      </c>
      <c r="H84" s="48"/>
      <c r="I84" s="65">
        <f t="shared" si="3"/>
        <v>0</v>
      </c>
      <c r="J84" s="67"/>
    </row>
    <row r="85" spans="1:10" x14ac:dyDescent="0.3">
      <c r="A85" s="90">
        <v>819</v>
      </c>
      <c r="B85" s="109">
        <v>3.22</v>
      </c>
      <c r="C85" s="15">
        <v>5410560005851</v>
      </c>
      <c r="D85" s="93" t="s">
        <v>1</v>
      </c>
      <c r="E85" s="46" t="s">
        <v>236</v>
      </c>
      <c r="F85" s="16">
        <v>2</v>
      </c>
      <c r="G85" s="64">
        <f t="shared" si="2"/>
        <v>3.5420000000000007</v>
      </c>
      <c r="H85" s="46"/>
      <c r="I85" s="65">
        <f t="shared" si="3"/>
        <v>0</v>
      </c>
      <c r="J85" s="67"/>
    </row>
    <row r="86" spans="1:10" x14ac:dyDescent="0.3">
      <c r="A86" s="90">
        <v>820</v>
      </c>
      <c r="B86" s="110">
        <v>2.4500000000000002</v>
      </c>
      <c r="C86" s="15">
        <v>5410560005868</v>
      </c>
      <c r="D86" s="93" t="s">
        <v>0</v>
      </c>
      <c r="E86" s="46" t="s">
        <v>237</v>
      </c>
      <c r="F86" s="16">
        <v>3</v>
      </c>
      <c r="G86" s="64">
        <f t="shared" si="2"/>
        <v>2.6950000000000003</v>
      </c>
      <c r="H86" s="46"/>
      <c r="I86" s="65">
        <f t="shared" si="3"/>
        <v>0</v>
      </c>
      <c r="J86" s="67"/>
    </row>
    <row r="87" spans="1:10" x14ac:dyDescent="0.3">
      <c r="A87" s="90">
        <v>821</v>
      </c>
      <c r="B87" s="110">
        <v>2.4500000000000002</v>
      </c>
      <c r="C87" s="15">
        <v>5410560005875</v>
      </c>
      <c r="D87" s="93" t="s">
        <v>0</v>
      </c>
      <c r="E87" s="46" t="s">
        <v>238</v>
      </c>
      <c r="F87" s="16">
        <v>12</v>
      </c>
      <c r="G87" s="64">
        <f t="shared" si="2"/>
        <v>2.6950000000000003</v>
      </c>
      <c r="H87" s="46"/>
      <c r="I87" s="65">
        <f t="shared" si="3"/>
        <v>0</v>
      </c>
      <c r="J87" s="67"/>
    </row>
    <row r="88" spans="1:10" x14ac:dyDescent="0.3">
      <c r="A88" s="88">
        <v>822</v>
      </c>
      <c r="B88" s="109">
        <v>3.22</v>
      </c>
      <c r="C88" s="15">
        <v>5410560005882</v>
      </c>
      <c r="D88" s="93" t="s">
        <v>1</v>
      </c>
      <c r="E88" s="52" t="s">
        <v>239</v>
      </c>
      <c r="F88" s="16">
        <v>1</v>
      </c>
      <c r="G88" s="64">
        <f t="shared" si="2"/>
        <v>3.5420000000000007</v>
      </c>
      <c r="H88" s="52"/>
      <c r="I88" s="65">
        <f t="shared" si="3"/>
        <v>0</v>
      </c>
      <c r="J88" s="67"/>
    </row>
    <row r="89" spans="1:10" x14ac:dyDescent="0.3">
      <c r="A89" s="90">
        <v>853</v>
      </c>
      <c r="B89" s="109">
        <v>3.22</v>
      </c>
      <c r="C89" s="15">
        <v>5410560006162</v>
      </c>
      <c r="D89" s="93" t="s">
        <v>1</v>
      </c>
      <c r="E89" s="46" t="s">
        <v>240</v>
      </c>
      <c r="F89" s="16">
        <v>4</v>
      </c>
      <c r="G89" s="64">
        <f t="shared" si="2"/>
        <v>3.5420000000000007</v>
      </c>
      <c r="H89" s="46"/>
      <c r="I89" s="65">
        <f t="shared" si="3"/>
        <v>0</v>
      </c>
      <c r="J89" s="67"/>
    </row>
    <row r="90" spans="1:10" x14ac:dyDescent="0.3">
      <c r="A90" s="75">
        <v>613</v>
      </c>
      <c r="B90" s="109">
        <v>3.22</v>
      </c>
      <c r="C90" s="81">
        <v>5425005399433</v>
      </c>
      <c r="D90" s="78" t="s">
        <v>1</v>
      </c>
      <c r="E90" s="46" t="s">
        <v>107</v>
      </c>
      <c r="F90" s="16">
        <v>1</v>
      </c>
      <c r="G90" s="64">
        <f t="shared" si="2"/>
        <v>3.5420000000000007</v>
      </c>
      <c r="H90" s="46"/>
      <c r="I90" s="65">
        <f t="shared" si="3"/>
        <v>0</v>
      </c>
      <c r="J90" s="67"/>
    </row>
    <row r="91" spans="1:10" x14ac:dyDescent="0.3">
      <c r="A91" s="90">
        <v>823</v>
      </c>
      <c r="B91" s="110">
        <v>2.4500000000000002</v>
      </c>
      <c r="C91" s="15">
        <v>5410560005899</v>
      </c>
      <c r="D91" s="93" t="s">
        <v>0</v>
      </c>
      <c r="E91" s="46" t="s">
        <v>241</v>
      </c>
      <c r="F91" s="16">
        <v>3</v>
      </c>
      <c r="G91" s="64">
        <f t="shared" si="2"/>
        <v>2.6950000000000003</v>
      </c>
      <c r="H91" s="46"/>
      <c r="I91" s="65">
        <f t="shared" si="3"/>
        <v>0</v>
      </c>
      <c r="J91" s="67"/>
    </row>
    <row r="92" spans="1:10" x14ac:dyDescent="0.3">
      <c r="A92" s="91">
        <v>824</v>
      </c>
      <c r="B92" s="109">
        <v>3.22</v>
      </c>
      <c r="C92" s="15">
        <v>5410560005905</v>
      </c>
      <c r="D92" s="93" t="s">
        <v>1</v>
      </c>
      <c r="E92" s="46" t="s">
        <v>242</v>
      </c>
      <c r="F92" s="16">
        <v>3</v>
      </c>
      <c r="G92" s="64">
        <f t="shared" si="2"/>
        <v>3.5420000000000007</v>
      </c>
      <c r="H92" s="46"/>
      <c r="I92" s="65">
        <f t="shared" si="3"/>
        <v>0</v>
      </c>
      <c r="J92" s="67"/>
    </row>
    <row r="93" spans="1:10" x14ac:dyDescent="0.3">
      <c r="A93" s="90">
        <v>825</v>
      </c>
      <c r="B93" s="109">
        <v>3.22</v>
      </c>
      <c r="C93" s="15">
        <v>5410560005912</v>
      </c>
      <c r="D93" s="93" t="s">
        <v>1</v>
      </c>
      <c r="E93" s="46" t="s">
        <v>243</v>
      </c>
      <c r="F93" s="16">
        <v>1</v>
      </c>
      <c r="G93" s="64">
        <f t="shared" si="2"/>
        <v>3.5420000000000007</v>
      </c>
      <c r="H93" s="46"/>
      <c r="I93" s="65">
        <f t="shared" si="3"/>
        <v>0</v>
      </c>
      <c r="J93" s="67"/>
    </row>
    <row r="94" spans="1:10" x14ac:dyDescent="0.3">
      <c r="A94" s="90">
        <v>826</v>
      </c>
      <c r="B94" s="109">
        <v>3.22</v>
      </c>
      <c r="C94" s="15">
        <v>5410560005929</v>
      </c>
      <c r="D94" s="93" t="s">
        <v>1</v>
      </c>
      <c r="E94" s="46" t="s">
        <v>244</v>
      </c>
      <c r="F94" s="16">
        <v>3</v>
      </c>
      <c r="G94" s="64">
        <f t="shared" si="2"/>
        <v>3.5420000000000007</v>
      </c>
      <c r="H94" s="46"/>
      <c r="I94" s="65">
        <f t="shared" si="3"/>
        <v>0</v>
      </c>
      <c r="J94" s="67"/>
    </row>
    <row r="95" spans="1:10" x14ac:dyDescent="0.3">
      <c r="A95" s="90">
        <v>827</v>
      </c>
      <c r="B95" s="109">
        <v>3.22</v>
      </c>
      <c r="C95" s="15">
        <v>5410560005936</v>
      </c>
      <c r="D95" s="93" t="s">
        <v>1</v>
      </c>
      <c r="E95" s="46" t="s">
        <v>245</v>
      </c>
      <c r="F95" s="16">
        <v>5</v>
      </c>
      <c r="G95" s="64">
        <f t="shared" si="2"/>
        <v>3.5420000000000007</v>
      </c>
      <c r="H95" s="46"/>
      <c r="I95" s="65">
        <f t="shared" si="3"/>
        <v>0</v>
      </c>
      <c r="J95" s="67"/>
    </row>
    <row r="96" spans="1:10" x14ac:dyDescent="0.3">
      <c r="A96" s="73">
        <v>809</v>
      </c>
      <c r="B96" s="110">
        <v>2.4500000000000002</v>
      </c>
      <c r="C96" s="15">
        <v>5410560005769</v>
      </c>
      <c r="D96" s="93" t="s">
        <v>0</v>
      </c>
      <c r="E96" s="46" t="s">
        <v>246</v>
      </c>
      <c r="F96" s="16">
        <v>1</v>
      </c>
      <c r="G96" s="64">
        <f t="shared" si="2"/>
        <v>2.6950000000000003</v>
      </c>
      <c r="H96" s="46"/>
      <c r="I96" s="65">
        <f t="shared" si="3"/>
        <v>0</v>
      </c>
      <c r="J96" s="67"/>
    </row>
    <row r="97" spans="1:10" x14ac:dyDescent="0.3">
      <c r="A97" s="90">
        <v>828</v>
      </c>
      <c r="B97" s="109">
        <v>3.22</v>
      </c>
      <c r="C97" s="15">
        <v>5410560005943</v>
      </c>
      <c r="D97" s="93" t="s">
        <v>1</v>
      </c>
      <c r="E97" s="46" t="s">
        <v>247</v>
      </c>
      <c r="F97" s="16">
        <v>1</v>
      </c>
      <c r="G97" s="64">
        <f t="shared" si="2"/>
        <v>3.5420000000000007</v>
      </c>
      <c r="H97" s="46"/>
      <c r="I97" s="65">
        <f t="shared" si="3"/>
        <v>0</v>
      </c>
      <c r="J97" s="67"/>
    </row>
    <row r="98" spans="1:10" x14ac:dyDescent="0.3">
      <c r="A98" s="90">
        <v>829</v>
      </c>
      <c r="B98" s="109">
        <v>3.22</v>
      </c>
      <c r="C98" s="15">
        <v>5410560005950</v>
      </c>
      <c r="D98" s="93" t="s">
        <v>1</v>
      </c>
      <c r="E98" s="46" t="s">
        <v>248</v>
      </c>
      <c r="F98" s="16">
        <v>1</v>
      </c>
      <c r="G98" s="64">
        <f t="shared" si="2"/>
        <v>3.5420000000000007</v>
      </c>
      <c r="H98" s="46"/>
      <c r="I98" s="65">
        <f t="shared" si="3"/>
        <v>0</v>
      </c>
      <c r="J98" s="67"/>
    </row>
    <row r="99" spans="1:10" x14ac:dyDescent="0.3">
      <c r="A99" s="90">
        <v>830</v>
      </c>
      <c r="B99" s="109">
        <v>3.22</v>
      </c>
      <c r="C99" s="15">
        <v>5410560005967</v>
      </c>
      <c r="D99" s="93" t="s">
        <v>1</v>
      </c>
      <c r="E99" s="46" t="s">
        <v>249</v>
      </c>
      <c r="F99" s="16">
        <v>1</v>
      </c>
      <c r="G99" s="64">
        <f t="shared" si="2"/>
        <v>3.5420000000000007</v>
      </c>
      <c r="H99" s="46"/>
      <c r="I99" s="65">
        <f t="shared" si="3"/>
        <v>0</v>
      </c>
      <c r="J99" s="67"/>
    </row>
    <row r="100" spans="1:10" x14ac:dyDescent="0.3">
      <c r="A100" s="90">
        <v>831</v>
      </c>
      <c r="B100" s="109">
        <v>3.22</v>
      </c>
      <c r="C100" s="15">
        <v>5410560005974</v>
      </c>
      <c r="D100" s="93" t="s">
        <v>1</v>
      </c>
      <c r="E100" s="46" t="s">
        <v>250</v>
      </c>
      <c r="F100" s="16">
        <v>4</v>
      </c>
      <c r="G100" s="64">
        <f t="shared" si="2"/>
        <v>3.5420000000000007</v>
      </c>
      <c r="H100" s="46"/>
      <c r="I100" s="65">
        <f t="shared" si="3"/>
        <v>0</v>
      </c>
      <c r="J100" s="67"/>
    </row>
    <row r="101" spans="1:10" x14ac:dyDescent="0.3">
      <c r="A101" s="73">
        <v>520</v>
      </c>
      <c r="B101" s="110">
        <v>2.4500000000000002</v>
      </c>
      <c r="C101" s="81">
        <v>5425005399792</v>
      </c>
      <c r="D101" s="94" t="s">
        <v>0</v>
      </c>
      <c r="E101" s="46" t="s">
        <v>143</v>
      </c>
      <c r="F101" s="16">
        <v>1</v>
      </c>
      <c r="G101" s="64">
        <f t="shared" si="2"/>
        <v>2.6950000000000003</v>
      </c>
      <c r="H101" s="46"/>
      <c r="I101" s="65">
        <f t="shared" si="3"/>
        <v>0</v>
      </c>
      <c r="J101" s="67"/>
    </row>
    <row r="102" spans="1:10" x14ac:dyDescent="0.3">
      <c r="A102" s="90">
        <v>832</v>
      </c>
      <c r="B102" s="109">
        <v>3.22</v>
      </c>
      <c r="C102" s="15">
        <v>5410560005981</v>
      </c>
      <c r="D102" s="93" t="s">
        <v>1</v>
      </c>
      <c r="E102" s="46" t="s">
        <v>251</v>
      </c>
      <c r="F102" s="16">
        <v>2</v>
      </c>
      <c r="G102" s="64">
        <f t="shared" si="2"/>
        <v>3.5420000000000007</v>
      </c>
      <c r="H102" s="46"/>
      <c r="I102" s="65">
        <f t="shared" si="3"/>
        <v>0</v>
      </c>
      <c r="J102" s="67"/>
    </row>
    <row r="103" spans="1:10" x14ac:dyDescent="0.3">
      <c r="A103" s="90">
        <v>833</v>
      </c>
      <c r="B103" s="109">
        <v>3.22</v>
      </c>
      <c r="C103" s="15">
        <v>5410560005998</v>
      </c>
      <c r="D103" s="93" t="s">
        <v>1</v>
      </c>
      <c r="E103" s="46" t="s">
        <v>252</v>
      </c>
      <c r="F103" s="16">
        <v>0.3</v>
      </c>
      <c r="G103" s="64">
        <f t="shared" si="2"/>
        <v>3.5420000000000007</v>
      </c>
      <c r="H103" s="46"/>
      <c r="I103" s="65">
        <f t="shared" si="3"/>
        <v>0</v>
      </c>
      <c r="J103" s="67"/>
    </row>
    <row r="104" spans="1:10" x14ac:dyDescent="0.3">
      <c r="A104" s="41">
        <v>504</v>
      </c>
      <c r="B104" s="110">
        <v>1.61</v>
      </c>
      <c r="C104" s="81">
        <v>5410560002522</v>
      </c>
      <c r="D104" s="93" t="s">
        <v>3</v>
      </c>
      <c r="E104" s="48" t="s">
        <v>253</v>
      </c>
      <c r="F104" s="16">
        <v>0.5</v>
      </c>
      <c r="G104" s="64">
        <f t="shared" si="2"/>
        <v>1.7710000000000004</v>
      </c>
      <c r="H104" s="48"/>
      <c r="I104" s="65">
        <f t="shared" si="3"/>
        <v>0</v>
      </c>
      <c r="J104" s="67"/>
    </row>
    <row r="105" spans="1:10" x14ac:dyDescent="0.3">
      <c r="A105" s="90">
        <v>835</v>
      </c>
      <c r="B105" s="109">
        <v>3.22</v>
      </c>
      <c r="C105" s="15">
        <v>5410560006001</v>
      </c>
      <c r="D105" s="93" t="s">
        <v>1</v>
      </c>
      <c r="E105" s="46" t="s">
        <v>254</v>
      </c>
      <c r="F105" s="16">
        <v>0.5</v>
      </c>
      <c r="G105" s="64">
        <f t="shared" si="2"/>
        <v>3.5420000000000007</v>
      </c>
      <c r="H105" s="46"/>
      <c r="I105" s="65">
        <f t="shared" si="3"/>
        <v>0</v>
      </c>
      <c r="J105" s="67"/>
    </row>
    <row r="106" spans="1:10" x14ac:dyDescent="0.3">
      <c r="A106" s="90">
        <v>836</v>
      </c>
      <c r="B106" s="109">
        <v>3.22</v>
      </c>
      <c r="C106" s="15">
        <v>5410560006018</v>
      </c>
      <c r="D106" s="93" t="s">
        <v>1</v>
      </c>
      <c r="E106" s="46" t="s">
        <v>255</v>
      </c>
      <c r="F106" s="16">
        <v>0.5</v>
      </c>
      <c r="G106" s="64">
        <f t="shared" si="2"/>
        <v>3.5420000000000007</v>
      </c>
      <c r="H106" s="46"/>
      <c r="I106" s="65">
        <f t="shared" si="3"/>
        <v>0</v>
      </c>
      <c r="J106" s="67"/>
    </row>
    <row r="107" spans="1:10" x14ac:dyDescent="0.3">
      <c r="A107" s="90">
        <v>837</v>
      </c>
      <c r="B107" s="109">
        <v>3.22</v>
      </c>
      <c r="C107" s="15">
        <v>5410560006025</v>
      </c>
      <c r="D107" s="93" t="s">
        <v>1</v>
      </c>
      <c r="E107" s="46" t="s">
        <v>256</v>
      </c>
      <c r="F107" s="16">
        <v>1</v>
      </c>
      <c r="G107" s="64">
        <f t="shared" si="2"/>
        <v>3.5420000000000007</v>
      </c>
      <c r="H107" s="46"/>
      <c r="I107" s="65">
        <f t="shared" si="3"/>
        <v>0</v>
      </c>
      <c r="J107" s="67"/>
    </row>
    <row r="108" spans="1:10" x14ac:dyDescent="0.3">
      <c r="A108" s="90">
        <v>838</v>
      </c>
      <c r="B108" s="109">
        <v>3.22</v>
      </c>
      <c r="C108" s="15">
        <v>5410560006032</v>
      </c>
      <c r="D108" s="93" t="s">
        <v>1</v>
      </c>
      <c r="E108" s="46" t="s">
        <v>257</v>
      </c>
      <c r="F108" s="16">
        <v>2</v>
      </c>
      <c r="G108" s="64">
        <f t="shared" si="2"/>
        <v>3.5420000000000007</v>
      </c>
      <c r="H108" s="46"/>
      <c r="I108" s="65">
        <f t="shared" si="3"/>
        <v>0</v>
      </c>
      <c r="J108" s="67"/>
    </row>
    <row r="109" spans="1:10" x14ac:dyDescent="0.3">
      <c r="A109" s="73">
        <v>530</v>
      </c>
      <c r="B109" s="110">
        <v>2.4500000000000002</v>
      </c>
      <c r="C109" s="81">
        <v>5425005399815</v>
      </c>
      <c r="D109" s="78" t="s">
        <v>0</v>
      </c>
      <c r="E109" s="46" t="s">
        <v>150</v>
      </c>
      <c r="F109" s="16">
        <v>4</v>
      </c>
      <c r="G109" s="64">
        <f t="shared" si="2"/>
        <v>2.6950000000000003</v>
      </c>
      <c r="H109" s="46"/>
      <c r="I109" s="65">
        <f t="shared" si="3"/>
        <v>0</v>
      </c>
      <c r="J109" s="67"/>
    </row>
    <row r="110" spans="1:10" x14ac:dyDescent="0.3">
      <c r="A110" s="90">
        <v>840</v>
      </c>
      <c r="B110" s="109">
        <v>3.22</v>
      </c>
      <c r="C110" s="15">
        <v>5410560006049</v>
      </c>
      <c r="D110" s="93" t="s">
        <v>1</v>
      </c>
      <c r="E110" s="46" t="s">
        <v>258</v>
      </c>
      <c r="F110" s="16">
        <v>4</v>
      </c>
      <c r="G110" s="64">
        <f t="shared" si="2"/>
        <v>3.5420000000000007</v>
      </c>
      <c r="H110" s="46"/>
      <c r="I110" s="65">
        <f t="shared" si="3"/>
        <v>0</v>
      </c>
      <c r="J110" s="67"/>
    </row>
    <row r="111" spans="1:10" x14ac:dyDescent="0.3">
      <c r="A111" s="90">
        <v>841</v>
      </c>
      <c r="B111" s="109">
        <v>3.22</v>
      </c>
      <c r="C111" s="15">
        <v>5410560006056</v>
      </c>
      <c r="D111" s="93" t="s">
        <v>1</v>
      </c>
      <c r="E111" s="46" t="s">
        <v>259</v>
      </c>
      <c r="F111" s="16">
        <v>3</v>
      </c>
      <c r="G111" s="64">
        <f t="shared" si="2"/>
        <v>3.5420000000000007</v>
      </c>
      <c r="H111" s="46"/>
      <c r="I111" s="65">
        <f t="shared" si="3"/>
        <v>0</v>
      </c>
      <c r="J111" s="67"/>
    </row>
    <row r="112" spans="1:10" x14ac:dyDescent="0.3">
      <c r="A112" s="90">
        <v>842</v>
      </c>
      <c r="B112" s="109">
        <v>3.22</v>
      </c>
      <c r="C112" s="15">
        <v>5410560006063</v>
      </c>
      <c r="D112" s="93" t="s">
        <v>1</v>
      </c>
      <c r="E112" s="46" t="s">
        <v>260</v>
      </c>
      <c r="F112" s="16">
        <v>1</v>
      </c>
      <c r="G112" s="64">
        <f t="shared" si="2"/>
        <v>3.5420000000000007</v>
      </c>
      <c r="H112" s="46"/>
      <c r="I112" s="65">
        <f t="shared" si="3"/>
        <v>0</v>
      </c>
      <c r="J112" s="67"/>
    </row>
    <row r="113" spans="1:10" x14ac:dyDescent="0.3">
      <c r="A113" s="88">
        <v>843</v>
      </c>
      <c r="B113" s="109">
        <v>3.22</v>
      </c>
      <c r="C113" s="15">
        <v>5410560006070</v>
      </c>
      <c r="D113" s="93" t="s">
        <v>1</v>
      </c>
      <c r="E113" s="46" t="s">
        <v>261</v>
      </c>
      <c r="F113" s="16">
        <v>1</v>
      </c>
      <c r="G113" s="64">
        <f t="shared" si="2"/>
        <v>3.5420000000000007</v>
      </c>
      <c r="H113" s="46"/>
      <c r="I113" s="65">
        <f t="shared" si="3"/>
        <v>0</v>
      </c>
      <c r="J113" s="67"/>
    </row>
    <row r="114" spans="1:10" x14ac:dyDescent="0.3">
      <c r="A114" s="90">
        <v>844</v>
      </c>
      <c r="B114" s="109">
        <v>3.22</v>
      </c>
      <c r="C114" s="15">
        <v>5410560006087</v>
      </c>
      <c r="D114" s="93" t="s">
        <v>1</v>
      </c>
      <c r="E114" s="46" t="s">
        <v>262</v>
      </c>
      <c r="F114" s="16">
        <v>1</v>
      </c>
      <c r="G114" s="64">
        <f t="shared" si="2"/>
        <v>3.5420000000000007</v>
      </c>
      <c r="H114" s="46"/>
      <c r="I114" s="65">
        <f t="shared" si="3"/>
        <v>0</v>
      </c>
      <c r="J114" s="67"/>
    </row>
    <row r="115" spans="1:10" x14ac:dyDescent="0.3">
      <c r="A115" s="90">
        <v>845</v>
      </c>
      <c r="B115" s="109">
        <v>3.22</v>
      </c>
      <c r="C115" s="15">
        <v>5410560006094</v>
      </c>
      <c r="D115" s="93" t="s">
        <v>1</v>
      </c>
      <c r="E115" s="38" t="s">
        <v>263</v>
      </c>
      <c r="F115" s="16">
        <v>1</v>
      </c>
      <c r="G115" s="64">
        <f t="shared" si="2"/>
        <v>3.5420000000000007</v>
      </c>
      <c r="H115" s="38"/>
      <c r="I115" s="65">
        <f t="shared" si="3"/>
        <v>0</v>
      </c>
      <c r="J115" s="67"/>
    </row>
    <row r="116" spans="1:10" x14ac:dyDescent="0.3">
      <c r="A116" s="41">
        <v>505</v>
      </c>
      <c r="B116" s="110">
        <v>2.4500000000000002</v>
      </c>
      <c r="C116" s="81">
        <v>5410560002539</v>
      </c>
      <c r="D116" s="93" t="s">
        <v>0</v>
      </c>
      <c r="E116" s="48" t="s">
        <v>165</v>
      </c>
      <c r="F116" s="16">
        <v>1.5</v>
      </c>
      <c r="G116" s="64">
        <f t="shared" si="2"/>
        <v>2.6950000000000003</v>
      </c>
      <c r="H116" s="48"/>
      <c r="I116" s="65">
        <f t="shared" si="3"/>
        <v>0</v>
      </c>
      <c r="J116" s="67"/>
    </row>
    <row r="117" spans="1:10" x14ac:dyDescent="0.3">
      <c r="A117" s="90">
        <v>846</v>
      </c>
      <c r="B117" s="109">
        <v>3.22</v>
      </c>
      <c r="C117" s="15">
        <v>5410560006100</v>
      </c>
      <c r="D117" s="93" t="s">
        <v>1</v>
      </c>
      <c r="E117" s="46" t="s">
        <v>264</v>
      </c>
      <c r="F117" s="16">
        <v>3</v>
      </c>
      <c r="G117" s="64">
        <f t="shared" si="2"/>
        <v>3.5420000000000007</v>
      </c>
      <c r="H117" s="46"/>
      <c r="I117" s="65">
        <f t="shared" si="3"/>
        <v>0</v>
      </c>
      <c r="J117" s="67"/>
    </row>
    <row r="118" spans="1:10" x14ac:dyDescent="0.3">
      <c r="A118" s="41">
        <v>506</v>
      </c>
      <c r="B118" s="110">
        <v>1.61</v>
      </c>
      <c r="C118" s="81">
        <v>5410560002546</v>
      </c>
      <c r="D118" s="93" t="s">
        <v>3</v>
      </c>
      <c r="E118" s="48" t="s">
        <v>265</v>
      </c>
      <c r="F118" s="16">
        <v>5</v>
      </c>
      <c r="G118" s="64">
        <f t="shared" si="2"/>
        <v>1.7710000000000004</v>
      </c>
      <c r="H118" s="48"/>
      <c r="I118" s="65">
        <f t="shared" si="3"/>
        <v>0</v>
      </c>
      <c r="J118" s="67"/>
    </row>
    <row r="119" spans="1:10" x14ac:dyDescent="0.3">
      <c r="A119" s="90">
        <v>847</v>
      </c>
      <c r="B119" s="109">
        <v>3.22</v>
      </c>
      <c r="C119" s="15">
        <v>5410560006117</v>
      </c>
      <c r="D119" s="93" t="s">
        <v>1</v>
      </c>
      <c r="E119" s="46" t="s">
        <v>266</v>
      </c>
      <c r="F119" s="16">
        <v>2</v>
      </c>
      <c r="G119" s="64">
        <f t="shared" si="2"/>
        <v>3.5420000000000007</v>
      </c>
      <c r="H119" s="46"/>
      <c r="I119" s="65">
        <f t="shared" si="3"/>
        <v>0</v>
      </c>
      <c r="J119" s="67"/>
    </row>
    <row r="120" spans="1:10" x14ac:dyDescent="0.3">
      <c r="A120" s="88">
        <v>849</v>
      </c>
      <c r="B120" s="109">
        <v>3.22</v>
      </c>
      <c r="C120" s="15">
        <v>5410560006124</v>
      </c>
      <c r="D120" s="93" t="s">
        <v>1</v>
      </c>
      <c r="E120" s="46" t="s">
        <v>267</v>
      </c>
      <c r="F120" s="16">
        <v>4</v>
      </c>
      <c r="G120" s="64">
        <f t="shared" si="2"/>
        <v>3.5420000000000007</v>
      </c>
      <c r="H120" s="46"/>
      <c r="I120" s="25">
        <f t="shared" si="3"/>
        <v>0</v>
      </c>
      <c r="J120" s="67"/>
    </row>
    <row r="121" spans="1:10" x14ac:dyDescent="0.3">
      <c r="A121" s="73">
        <v>540</v>
      </c>
      <c r="B121" s="110">
        <v>2.4500000000000002</v>
      </c>
      <c r="C121" s="81">
        <v>5425005399808</v>
      </c>
      <c r="D121" s="94" t="s">
        <v>0</v>
      </c>
      <c r="E121" s="46" t="s">
        <v>144</v>
      </c>
      <c r="F121" s="16">
        <v>3</v>
      </c>
      <c r="G121" s="64">
        <f t="shared" si="2"/>
        <v>2.6950000000000003</v>
      </c>
      <c r="H121" s="46"/>
      <c r="I121" s="25">
        <f t="shared" si="3"/>
        <v>0</v>
      </c>
      <c r="J121" s="67"/>
    </row>
    <row r="122" spans="1:10" x14ac:dyDescent="0.3">
      <c r="A122" s="90">
        <v>850</v>
      </c>
      <c r="B122" s="109">
        <v>3.22</v>
      </c>
      <c r="C122" s="15">
        <v>5410560006131</v>
      </c>
      <c r="D122" s="93" t="s">
        <v>1</v>
      </c>
      <c r="E122" s="2" t="s">
        <v>268</v>
      </c>
      <c r="F122" s="16">
        <v>0.5</v>
      </c>
      <c r="G122" s="64">
        <f t="shared" si="2"/>
        <v>3.5420000000000007</v>
      </c>
      <c r="H122" s="46"/>
      <c r="I122" s="25">
        <f t="shared" si="3"/>
        <v>0</v>
      </c>
      <c r="J122" s="67"/>
    </row>
    <row r="123" spans="1:10" x14ac:dyDescent="0.3">
      <c r="A123" s="73">
        <v>550</v>
      </c>
      <c r="B123" s="110">
        <v>2.4500000000000002</v>
      </c>
      <c r="C123" s="15">
        <v>5425005399952</v>
      </c>
      <c r="D123" s="94" t="s">
        <v>0</v>
      </c>
      <c r="E123" s="14" t="s">
        <v>207</v>
      </c>
      <c r="F123" s="16">
        <v>1</v>
      </c>
      <c r="G123" s="64">
        <f t="shared" ref="G123:G127" si="4">B123*$F$16</f>
        <v>2.6950000000000003</v>
      </c>
      <c r="H123" s="53"/>
      <c r="I123" s="25">
        <f t="shared" si="3"/>
        <v>0</v>
      </c>
      <c r="J123" s="67"/>
    </row>
    <row r="124" spans="1:10" x14ac:dyDescent="0.3">
      <c r="A124" s="143">
        <v>852</v>
      </c>
      <c r="B124" s="108">
        <v>3.22</v>
      </c>
      <c r="C124" s="96">
        <v>5410560006155</v>
      </c>
      <c r="D124" s="92" t="s">
        <v>1</v>
      </c>
      <c r="E124" s="168" t="s">
        <v>269</v>
      </c>
      <c r="F124" s="63">
        <v>0.5</v>
      </c>
      <c r="G124" s="64">
        <f t="shared" si="4"/>
        <v>3.5420000000000007</v>
      </c>
      <c r="H124" s="169"/>
      <c r="I124" s="86">
        <f t="shared" ref="I124:I127" si="5">G124*H124</f>
        <v>0</v>
      </c>
      <c r="J124" s="67"/>
    </row>
    <row r="125" spans="1:10" x14ac:dyDescent="0.3">
      <c r="A125" s="90">
        <v>851</v>
      </c>
      <c r="B125" s="109">
        <v>3.22</v>
      </c>
      <c r="C125" s="15">
        <v>5410560006148</v>
      </c>
      <c r="D125" s="93" t="s">
        <v>1</v>
      </c>
      <c r="E125" s="2" t="s">
        <v>270</v>
      </c>
      <c r="F125" s="16">
        <v>0.5</v>
      </c>
      <c r="G125" s="64">
        <f t="shared" si="4"/>
        <v>3.5420000000000007</v>
      </c>
      <c r="H125" s="46"/>
      <c r="I125" s="65">
        <f t="shared" si="5"/>
        <v>0</v>
      </c>
      <c r="J125" s="67"/>
    </row>
    <row r="126" spans="1:10" x14ac:dyDescent="0.3">
      <c r="A126" s="41">
        <v>507</v>
      </c>
      <c r="B126" s="110">
        <v>2.4500000000000002</v>
      </c>
      <c r="C126" s="81">
        <v>5410560002560</v>
      </c>
      <c r="D126" s="93" t="s">
        <v>0</v>
      </c>
      <c r="E126" s="3" t="s">
        <v>271</v>
      </c>
      <c r="F126" s="16">
        <v>2</v>
      </c>
      <c r="G126" s="64">
        <f t="shared" si="4"/>
        <v>2.6950000000000003</v>
      </c>
      <c r="H126" s="48"/>
      <c r="I126" s="65">
        <f t="shared" si="5"/>
        <v>0</v>
      </c>
      <c r="J126" s="67"/>
    </row>
    <row r="127" spans="1:10" ht="16.2" thickBot="1" x14ac:dyDescent="0.35">
      <c r="A127" s="121">
        <v>854</v>
      </c>
      <c r="B127" s="125">
        <v>3.22</v>
      </c>
      <c r="C127" s="122">
        <v>5410560006179</v>
      </c>
      <c r="D127" s="123" t="s">
        <v>1</v>
      </c>
      <c r="E127" s="124" t="s">
        <v>272</v>
      </c>
      <c r="F127" s="128">
        <v>2</v>
      </c>
      <c r="G127" s="64">
        <f t="shared" si="4"/>
        <v>3.5420000000000007</v>
      </c>
      <c r="H127" s="126"/>
      <c r="I127" s="105">
        <f t="shared" si="5"/>
        <v>0</v>
      </c>
      <c r="J127" s="67"/>
    </row>
    <row r="128" spans="1:10" ht="16.2" thickBot="1" x14ac:dyDescent="0.35">
      <c r="A128" s="250" t="s">
        <v>356</v>
      </c>
      <c r="B128" s="251"/>
      <c r="C128" s="251"/>
      <c r="D128" s="251"/>
      <c r="E128" s="251"/>
      <c r="F128" s="251"/>
      <c r="G128" s="252"/>
      <c r="H128" s="250"/>
      <c r="I128" s="251"/>
    </row>
    <row r="129" spans="1:10" ht="16.2" thickBot="1" x14ac:dyDescent="0.35">
      <c r="A129" s="106" t="s">
        <v>359</v>
      </c>
      <c r="B129" s="32"/>
      <c r="C129" s="32" t="s">
        <v>404</v>
      </c>
      <c r="D129" s="32" t="s">
        <v>395</v>
      </c>
      <c r="E129" s="32" t="s">
        <v>360</v>
      </c>
      <c r="F129" s="32" t="s">
        <v>394</v>
      </c>
      <c r="G129" s="32" t="s">
        <v>396</v>
      </c>
      <c r="H129" s="32" t="s">
        <v>397</v>
      </c>
      <c r="I129" s="107" t="s">
        <v>398</v>
      </c>
      <c r="J129" s="101"/>
    </row>
    <row r="130" spans="1:10" x14ac:dyDescent="0.3">
      <c r="A130" s="87">
        <v>301</v>
      </c>
      <c r="B130" s="115">
        <v>2.4500000000000002</v>
      </c>
      <c r="C130" s="96">
        <v>5425005398009</v>
      </c>
      <c r="D130" s="116" t="s">
        <v>0</v>
      </c>
      <c r="E130" s="85" t="s">
        <v>141</v>
      </c>
      <c r="F130" s="63">
        <v>2</v>
      </c>
      <c r="G130" s="64">
        <f t="shared" ref="G130:G193" si="6">B130*$F$16</f>
        <v>2.6950000000000003</v>
      </c>
      <c r="H130" s="85"/>
      <c r="I130" s="86">
        <f t="shared" ref="I130:I191" si="7">G130*H130</f>
        <v>0</v>
      </c>
      <c r="J130" s="67"/>
    </row>
    <row r="131" spans="1:10" x14ac:dyDescent="0.3">
      <c r="A131" s="88">
        <v>311</v>
      </c>
      <c r="B131" s="110">
        <v>2.4500000000000002</v>
      </c>
      <c r="C131" s="15">
        <v>5410560002249</v>
      </c>
      <c r="D131" s="117" t="s">
        <v>0</v>
      </c>
      <c r="E131" s="38" t="s">
        <v>187</v>
      </c>
      <c r="F131" s="16">
        <v>2</v>
      </c>
      <c r="G131" s="64">
        <f t="shared" si="6"/>
        <v>2.6950000000000003</v>
      </c>
      <c r="H131" s="38"/>
      <c r="I131" s="65">
        <f t="shared" si="7"/>
        <v>0</v>
      </c>
      <c r="J131" s="67"/>
    </row>
    <row r="132" spans="1:10" x14ac:dyDescent="0.3">
      <c r="A132" s="89">
        <v>300</v>
      </c>
      <c r="B132" s="110">
        <v>1.61</v>
      </c>
      <c r="C132" s="15">
        <v>5425005398016</v>
      </c>
      <c r="D132" s="118" t="s">
        <v>3</v>
      </c>
      <c r="E132" s="50" t="s">
        <v>142</v>
      </c>
      <c r="F132" s="16">
        <v>2</v>
      </c>
      <c r="G132" s="64">
        <f t="shared" si="6"/>
        <v>1.7710000000000004</v>
      </c>
      <c r="H132" s="50"/>
      <c r="I132" s="65">
        <f t="shared" si="7"/>
        <v>0</v>
      </c>
      <c r="J132" s="67"/>
    </row>
    <row r="133" spans="1:10" x14ac:dyDescent="0.3">
      <c r="A133" s="73">
        <v>101</v>
      </c>
      <c r="B133" s="110">
        <v>1.61</v>
      </c>
      <c r="C133" s="81">
        <v>5425005398023</v>
      </c>
      <c r="D133" s="78" t="s">
        <v>3</v>
      </c>
      <c r="E133" s="45" t="s">
        <v>2</v>
      </c>
      <c r="F133" s="62">
        <v>4</v>
      </c>
      <c r="G133" s="64">
        <f t="shared" si="6"/>
        <v>1.7710000000000004</v>
      </c>
      <c r="H133" s="45"/>
      <c r="I133" s="65">
        <f t="shared" si="7"/>
        <v>0</v>
      </c>
      <c r="J133" s="67"/>
    </row>
    <row r="134" spans="1:10" x14ac:dyDescent="0.3">
      <c r="A134" s="184">
        <v>106</v>
      </c>
      <c r="B134" s="200">
        <v>2.4500000000000002</v>
      </c>
      <c r="C134" s="199">
        <v>5410560008227</v>
      </c>
      <c r="D134" s="186" t="s">
        <v>0</v>
      </c>
      <c r="E134" s="196" t="s">
        <v>358</v>
      </c>
      <c r="F134" s="197">
        <v>4</v>
      </c>
      <c r="G134" s="242">
        <f t="shared" si="6"/>
        <v>2.6950000000000003</v>
      </c>
      <c r="H134" s="196"/>
      <c r="I134" s="190">
        <f t="shared" si="7"/>
        <v>0</v>
      </c>
      <c r="J134" s="67"/>
    </row>
    <row r="135" spans="1:10" x14ac:dyDescent="0.3">
      <c r="A135" s="73">
        <v>102</v>
      </c>
      <c r="B135" s="110">
        <v>1.61</v>
      </c>
      <c r="C135" s="81">
        <v>5425005398030</v>
      </c>
      <c r="D135" s="78" t="s">
        <v>3</v>
      </c>
      <c r="E135" s="45" t="s">
        <v>114</v>
      </c>
      <c r="F135" s="62">
        <v>4</v>
      </c>
      <c r="G135" s="64">
        <f t="shared" si="6"/>
        <v>1.7710000000000004</v>
      </c>
      <c r="H135" s="45"/>
      <c r="I135" s="65">
        <f t="shared" si="7"/>
        <v>0</v>
      </c>
      <c r="J135" s="67"/>
    </row>
    <row r="136" spans="1:10" x14ac:dyDescent="0.3">
      <c r="A136" s="73">
        <v>104</v>
      </c>
      <c r="B136" s="110">
        <v>2.4500000000000002</v>
      </c>
      <c r="C136" s="15">
        <v>5410560003673</v>
      </c>
      <c r="D136" s="78" t="s">
        <v>0</v>
      </c>
      <c r="E136" s="45" t="s">
        <v>308</v>
      </c>
      <c r="F136" s="62">
        <v>3</v>
      </c>
      <c r="G136" s="64">
        <f t="shared" si="6"/>
        <v>2.6950000000000003</v>
      </c>
      <c r="H136" s="45"/>
      <c r="I136" s="65">
        <f t="shared" si="7"/>
        <v>0</v>
      </c>
      <c r="J136" s="67"/>
    </row>
    <row r="137" spans="1:10" x14ac:dyDescent="0.3">
      <c r="A137" s="73">
        <v>103</v>
      </c>
      <c r="B137" s="110">
        <v>2.4500000000000002</v>
      </c>
      <c r="C137" s="81">
        <v>5425005399914</v>
      </c>
      <c r="D137" s="78" t="s">
        <v>0</v>
      </c>
      <c r="E137" s="45" t="s">
        <v>155</v>
      </c>
      <c r="F137" s="62">
        <v>4</v>
      </c>
      <c r="G137" s="64">
        <f t="shared" si="6"/>
        <v>2.6950000000000003</v>
      </c>
      <c r="H137" s="45"/>
      <c r="I137" s="65">
        <f t="shared" si="7"/>
        <v>0</v>
      </c>
      <c r="J137" s="67"/>
    </row>
    <row r="138" spans="1:10" x14ac:dyDescent="0.3">
      <c r="A138" s="73">
        <v>260</v>
      </c>
      <c r="B138" s="110">
        <v>2.4500000000000002</v>
      </c>
      <c r="C138" s="81">
        <v>5425005398047</v>
      </c>
      <c r="D138" s="78" t="s">
        <v>0</v>
      </c>
      <c r="E138" s="45" t="s">
        <v>4</v>
      </c>
      <c r="F138" s="62">
        <v>4</v>
      </c>
      <c r="G138" s="64">
        <f t="shared" si="6"/>
        <v>2.6950000000000003</v>
      </c>
      <c r="H138" s="45"/>
      <c r="I138" s="65">
        <f t="shared" si="7"/>
        <v>0</v>
      </c>
      <c r="J138" s="67"/>
    </row>
    <row r="139" spans="1:10" x14ac:dyDescent="0.3">
      <c r="A139" s="73">
        <v>110</v>
      </c>
      <c r="B139" s="110">
        <v>2.4500000000000002</v>
      </c>
      <c r="C139" s="81">
        <v>5425005398054</v>
      </c>
      <c r="D139" s="78" t="s">
        <v>0</v>
      </c>
      <c r="E139" s="46" t="s">
        <v>134</v>
      </c>
      <c r="F139" s="62">
        <v>6</v>
      </c>
      <c r="G139" s="64">
        <f t="shared" si="6"/>
        <v>2.6950000000000003</v>
      </c>
      <c r="H139" s="46"/>
      <c r="I139" s="65">
        <f t="shared" si="7"/>
        <v>0</v>
      </c>
      <c r="J139" s="67"/>
    </row>
    <row r="140" spans="1:10" x14ac:dyDescent="0.3">
      <c r="A140" s="73">
        <v>118</v>
      </c>
      <c r="B140" s="110">
        <v>2.4500000000000002</v>
      </c>
      <c r="C140" s="15">
        <v>5410560003703</v>
      </c>
      <c r="D140" s="78" t="s">
        <v>0</v>
      </c>
      <c r="E140" s="46" t="s">
        <v>307</v>
      </c>
      <c r="F140" s="62">
        <v>4</v>
      </c>
      <c r="G140" s="64">
        <f t="shared" si="6"/>
        <v>2.6950000000000003</v>
      </c>
      <c r="H140" s="46"/>
      <c r="I140" s="65">
        <f t="shared" si="7"/>
        <v>0</v>
      </c>
      <c r="J140" s="67"/>
    </row>
    <row r="141" spans="1:10" x14ac:dyDescent="0.3">
      <c r="A141" s="73">
        <v>114</v>
      </c>
      <c r="B141" s="110">
        <v>2.4500000000000002</v>
      </c>
      <c r="C141" s="81">
        <v>5425005399846</v>
      </c>
      <c r="D141" s="78" t="s">
        <v>0</v>
      </c>
      <c r="E141" s="46" t="s">
        <v>147</v>
      </c>
      <c r="F141" s="16">
        <v>6</v>
      </c>
      <c r="G141" s="64">
        <f t="shared" si="6"/>
        <v>2.6950000000000003</v>
      </c>
      <c r="H141" s="46"/>
      <c r="I141" s="65">
        <f t="shared" si="7"/>
        <v>0</v>
      </c>
      <c r="J141" s="67"/>
    </row>
    <row r="142" spans="1:10" x14ac:dyDescent="0.3">
      <c r="A142" s="73">
        <v>111</v>
      </c>
      <c r="B142" s="110">
        <v>1.61</v>
      </c>
      <c r="C142" s="81">
        <v>5425005398061</v>
      </c>
      <c r="D142" s="78" t="s">
        <v>3</v>
      </c>
      <c r="E142" s="46" t="s">
        <v>5</v>
      </c>
      <c r="F142" s="16">
        <v>6</v>
      </c>
      <c r="G142" s="64">
        <f t="shared" si="6"/>
        <v>1.7710000000000004</v>
      </c>
      <c r="H142" s="46"/>
      <c r="I142" s="65">
        <f t="shared" si="7"/>
        <v>0</v>
      </c>
      <c r="J142" s="67"/>
    </row>
    <row r="143" spans="1:10" x14ac:dyDescent="0.3">
      <c r="A143" s="73">
        <v>116</v>
      </c>
      <c r="B143" s="110">
        <v>2.4500000000000002</v>
      </c>
      <c r="C143" s="15">
        <v>5410560003680</v>
      </c>
      <c r="D143" s="78" t="s">
        <v>0</v>
      </c>
      <c r="E143" s="46" t="s">
        <v>306</v>
      </c>
      <c r="F143" s="62">
        <v>4</v>
      </c>
      <c r="G143" s="64">
        <f t="shared" si="6"/>
        <v>2.6950000000000003</v>
      </c>
      <c r="H143" s="46"/>
      <c r="I143" s="65">
        <f t="shared" si="7"/>
        <v>0</v>
      </c>
      <c r="J143" s="67"/>
    </row>
    <row r="144" spans="1:10" ht="16.2" thickBot="1" x14ac:dyDescent="0.35">
      <c r="A144" s="172">
        <v>115</v>
      </c>
      <c r="B144" s="112">
        <v>1.61</v>
      </c>
      <c r="C144" s="95">
        <v>5410560002119</v>
      </c>
      <c r="D144" s="160" t="s">
        <v>3</v>
      </c>
      <c r="E144" s="56" t="s">
        <v>166</v>
      </c>
      <c r="F144" s="20">
        <v>6</v>
      </c>
      <c r="G144" s="64">
        <f t="shared" si="6"/>
        <v>1.7710000000000004</v>
      </c>
      <c r="H144" s="56"/>
      <c r="I144" s="27">
        <f t="shared" si="7"/>
        <v>0</v>
      </c>
      <c r="J144" s="67"/>
    </row>
    <row r="145" spans="1:10" ht="16.2" thickBot="1" x14ac:dyDescent="0.35">
      <c r="A145" s="106" t="s">
        <v>359</v>
      </c>
      <c r="B145" s="32"/>
      <c r="C145" s="32" t="s">
        <v>404</v>
      </c>
      <c r="D145" s="32" t="s">
        <v>395</v>
      </c>
      <c r="E145" s="32" t="s">
        <v>360</v>
      </c>
      <c r="F145" s="32" t="s">
        <v>394</v>
      </c>
      <c r="G145" s="32" t="s">
        <v>396</v>
      </c>
      <c r="H145" s="32" t="s">
        <v>397</v>
      </c>
      <c r="I145" s="107" t="s">
        <v>398</v>
      </c>
      <c r="J145" s="101"/>
    </row>
    <row r="146" spans="1:10" x14ac:dyDescent="0.3">
      <c r="A146" s="73">
        <v>113</v>
      </c>
      <c r="B146" s="110">
        <v>2.4500000000000002</v>
      </c>
      <c r="C146" s="81">
        <v>5425005399839</v>
      </c>
      <c r="D146" s="78" t="s">
        <v>0</v>
      </c>
      <c r="E146" s="45" t="s">
        <v>156</v>
      </c>
      <c r="F146" s="16">
        <v>6</v>
      </c>
      <c r="G146" s="64">
        <f t="shared" si="6"/>
        <v>2.6950000000000003</v>
      </c>
      <c r="H146" s="45"/>
      <c r="I146" s="65">
        <f t="shared" si="7"/>
        <v>0</v>
      </c>
      <c r="J146" s="67"/>
    </row>
    <row r="147" spans="1:10" x14ac:dyDescent="0.3">
      <c r="A147" s="73">
        <v>117</v>
      </c>
      <c r="B147" s="110">
        <v>2.4500000000000002</v>
      </c>
      <c r="C147" s="15">
        <v>5410560003697</v>
      </c>
      <c r="D147" s="78" t="s">
        <v>0</v>
      </c>
      <c r="E147" s="45" t="s">
        <v>305</v>
      </c>
      <c r="F147" s="62">
        <v>4</v>
      </c>
      <c r="G147" s="64">
        <f t="shared" si="6"/>
        <v>2.6950000000000003</v>
      </c>
      <c r="H147" s="45"/>
      <c r="I147" s="65">
        <f t="shared" si="7"/>
        <v>0</v>
      </c>
      <c r="J147" s="67"/>
    </row>
    <row r="148" spans="1:10" x14ac:dyDescent="0.3">
      <c r="A148" s="73">
        <v>112</v>
      </c>
      <c r="B148" s="110">
        <v>1.61</v>
      </c>
      <c r="C148" s="81">
        <v>5425005398078</v>
      </c>
      <c r="D148" s="78" t="s">
        <v>3</v>
      </c>
      <c r="E148" s="46" t="s">
        <v>6</v>
      </c>
      <c r="F148" s="16">
        <v>6</v>
      </c>
      <c r="G148" s="64">
        <f t="shared" si="6"/>
        <v>1.7710000000000004</v>
      </c>
      <c r="H148" s="46"/>
      <c r="I148" s="65">
        <f t="shared" si="7"/>
        <v>0</v>
      </c>
      <c r="J148" s="67"/>
    </row>
    <row r="149" spans="1:10" x14ac:dyDescent="0.3">
      <c r="A149" s="73">
        <v>201</v>
      </c>
      <c r="B149" s="110">
        <v>2.4500000000000002</v>
      </c>
      <c r="C149" s="81">
        <v>5425005398085</v>
      </c>
      <c r="D149" s="78" t="s">
        <v>0</v>
      </c>
      <c r="E149" s="48" t="s">
        <v>7</v>
      </c>
      <c r="F149" s="16">
        <v>2</v>
      </c>
      <c r="G149" s="64">
        <f t="shared" si="6"/>
        <v>2.6950000000000003</v>
      </c>
      <c r="H149" s="48"/>
      <c r="I149" s="65">
        <f t="shared" si="7"/>
        <v>0</v>
      </c>
      <c r="J149" s="67"/>
    </row>
    <row r="150" spans="1:10" x14ac:dyDescent="0.3">
      <c r="A150" s="73">
        <v>202</v>
      </c>
      <c r="B150" s="110">
        <v>2.4500000000000002</v>
      </c>
      <c r="C150" s="81">
        <v>5425005398092</v>
      </c>
      <c r="D150" s="78" t="s">
        <v>0</v>
      </c>
      <c r="E150" s="46" t="s">
        <v>73</v>
      </c>
      <c r="F150" s="16">
        <v>2</v>
      </c>
      <c r="G150" s="64">
        <f t="shared" si="6"/>
        <v>2.6950000000000003</v>
      </c>
      <c r="H150" s="46"/>
      <c r="I150" s="65">
        <f t="shared" si="7"/>
        <v>0</v>
      </c>
      <c r="J150" s="67"/>
    </row>
    <row r="151" spans="1:10" x14ac:dyDescent="0.3">
      <c r="A151" s="73">
        <v>203</v>
      </c>
      <c r="B151" s="110">
        <v>2.4500000000000002</v>
      </c>
      <c r="C151" s="81">
        <v>5425005398108</v>
      </c>
      <c r="D151" s="78" t="s">
        <v>0</v>
      </c>
      <c r="E151" s="46" t="s">
        <v>130</v>
      </c>
      <c r="F151" s="16">
        <v>2</v>
      </c>
      <c r="G151" s="64">
        <f t="shared" si="6"/>
        <v>2.6950000000000003</v>
      </c>
      <c r="H151" s="46"/>
      <c r="I151" s="65">
        <f t="shared" si="7"/>
        <v>0</v>
      </c>
      <c r="J151" s="67"/>
    </row>
    <row r="152" spans="1:10" x14ac:dyDescent="0.3">
      <c r="A152" s="73">
        <v>204</v>
      </c>
      <c r="B152" s="110">
        <v>2.4500000000000002</v>
      </c>
      <c r="C152" s="81">
        <v>5425005398115</v>
      </c>
      <c r="D152" s="78" t="s">
        <v>0</v>
      </c>
      <c r="E152" s="46" t="s">
        <v>126</v>
      </c>
      <c r="F152" s="16">
        <v>2</v>
      </c>
      <c r="G152" s="64">
        <f t="shared" si="6"/>
        <v>2.6950000000000003</v>
      </c>
      <c r="H152" s="46"/>
      <c r="I152" s="65">
        <f t="shared" si="7"/>
        <v>0</v>
      </c>
      <c r="J152" s="67"/>
    </row>
    <row r="153" spans="1:10" x14ac:dyDescent="0.3">
      <c r="A153" s="88">
        <v>223</v>
      </c>
      <c r="B153" s="110">
        <v>1.61</v>
      </c>
      <c r="C153" s="15">
        <v>5410560002188</v>
      </c>
      <c r="D153" s="119" t="s">
        <v>3</v>
      </c>
      <c r="E153" s="52" t="s">
        <v>191</v>
      </c>
      <c r="F153" s="16">
        <v>5</v>
      </c>
      <c r="G153" s="64">
        <f t="shared" si="6"/>
        <v>1.7710000000000004</v>
      </c>
      <c r="H153" s="52"/>
      <c r="I153" s="65">
        <f t="shared" si="7"/>
        <v>0</v>
      </c>
      <c r="J153" s="67"/>
    </row>
    <row r="154" spans="1:10" x14ac:dyDescent="0.3">
      <c r="A154" s="73">
        <v>213</v>
      </c>
      <c r="B154" s="110">
        <v>2.4500000000000002</v>
      </c>
      <c r="C154" s="81">
        <v>5425005398153</v>
      </c>
      <c r="D154" s="78" t="s">
        <v>0</v>
      </c>
      <c r="E154" s="46" t="s">
        <v>8</v>
      </c>
      <c r="F154" s="16">
        <v>5</v>
      </c>
      <c r="G154" s="64">
        <f t="shared" si="6"/>
        <v>2.6950000000000003</v>
      </c>
      <c r="H154" s="46"/>
      <c r="I154" s="65">
        <f t="shared" si="7"/>
        <v>0</v>
      </c>
      <c r="J154" s="67"/>
    </row>
    <row r="155" spans="1:10" x14ac:dyDescent="0.3">
      <c r="A155" s="73">
        <v>212</v>
      </c>
      <c r="B155" s="110">
        <v>2.4500000000000002</v>
      </c>
      <c r="C155" s="81">
        <v>5425005398146</v>
      </c>
      <c r="D155" s="78" t="s">
        <v>0</v>
      </c>
      <c r="E155" s="46" t="s">
        <v>75</v>
      </c>
      <c r="F155" s="16">
        <v>5</v>
      </c>
      <c r="G155" s="64">
        <f t="shared" si="6"/>
        <v>2.6950000000000003</v>
      </c>
      <c r="H155" s="46"/>
      <c r="I155" s="65">
        <f t="shared" si="7"/>
        <v>0</v>
      </c>
      <c r="J155" s="67"/>
    </row>
    <row r="156" spans="1:10" x14ac:dyDescent="0.3">
      <c r="A156" s="73">
        <v>214</v>
      </c>
      <c r="B156" s="110">
        <v>2.4500000000000002</v>
      </c>
      <c r="C156" s="81">
        <v>5425005398160</v>
      </c>
      <c r="D156" s="78" t="s">
        <v>0</v>
      </c>
      <c r="E156" s="46" t="s">
        <v>9</v>
      </c>
      <c r="F156" s="16">
        <v>5</v>
      </c>
      <c r="G156" s="64">
        <f t="shared" si="6"/>
        <v>2.6950000000000003</v>
      </c>
      <c r="H156" s="46"/>
      <c r="I156" s="65">
        <f t="shared" si="7"/>
        <v>0</v>
      </c>
      <c r="J156" s="67"/>
    </row>
    <row r="157" spans="1:10" x14ac:dyDescent="0.3">
      <c r="A157" s="73">
        <v>216</v>
      </c>
      <c r="B157" s="110">
        <v>1.61</v>
      </c>
      <c r="C157" s="81">
        <v>5425005398184</v>
      </c>
      <c r="D157" s="78" t="s">
        <v>3</v>
      </c>
      <c r="E157" s="46" t="s">
        <v>10</v>
      </c>
      <c r="F157" s="16">
        <v>5</v>
      </c>
      <c r="G157" s="64">
        <f t="shared" si="6"/>
        <v>1.7710000000000004</v>
      </c>
      <c r="H157" s="46"/>
      <c r="I157" s="65">
        <f t="shared" si="7"/>
        <v>0</v>
      </c>
      <c r="J157" s="67"/>
    </row>
    <row r="158" spans="1:10" x14ac:dyDescent="0.3">
      <c r="A158" s="73">
        <v>143</v>
      </c>
      <c r="B158" s="110">
        <v>2.4500000000000002</v>
      </c>
      <c r="C158" s="15">
        <v>5410560003727</v>
      </c>
      <c r="D158" s="78" t="s">
        <v>0</v>
      </c>
      <c r="E158" s="46" t="s">
        <v>202</v>
      </c>
      <c r="F158" s="16">
        <v>4</v>
      </c>
      <c r="G158" s="64">
        <f t="shared" si="6"/>
        <v>2.6950000000000003</v>
      </c>
      <c r="H158" s="46"/>
      <c r="I158" s="65">
        <f t="shared" si="7"/>
        <v>0</v>
      </c>
      <c r="J158" s="67"/>
    </row>
    <row r="159" spans="1:10" x14ac:dyDescent="0.3">
      <c r="A159" s="73">
        <v>218</v>
      </c>
      <c r="B159" s="110">
        <v>2.4500000000000002</v>
      </c>
      <c r="C159" s="81">
        <v>5425005398191</v>
      </c>
      <c r="D159" s="78" t="s">
        <v>0</v>
      </c>
      <c r="E159" s="46" t="s">
        <v>131</v>
      </c>
      <c r="F159" s="62">
        <v>5</v>
      </c>
      <c r="G159" s="64">
        <f t="shared" si="6"/>
        <v>2.6950000000000003</v>
      </c>
      <c r="H159" s="46"/>
      <c r="I159" s="65">
        <f t="shared" si="7"/>
        <v>0</v>
      </c>
      <c r="J159" s="67"/>
    </row>
    <row r="160" spans="1:10" x14ac:dyDescent="0.3">
      <c r="A160" s="73">
        <v>217</v>
      </c>
      <c r="B160" s="110">
        <v>2.4500000000000002</v>
      </c>
      <c r="C160" s="81">
        <v>5425005398207</v>
      </c>
      <c r="D160" s="78" t="s">
        <v>0</v>
      </c>
      <c r="E160" s="46" t="s">
        <v>11</v>
      </c>
      <c r="F160" s="16">
        <v>5</v>
      </c>
      <c r="G160" s="64">
        <f t="shared" si="6"/>
        <v>2.6950000000000003</v>
      </c>
      <c r="H160" s="46"/>
      <c r="I160" s="65">
        <f t="shared" si="7"/>
        <v>0</v>
      </c>
      <c r="J160" s="67"/>
    </row>
    <row r="161" spans="1:10" x14ac:dyDescent="0.3">
      <c r="A161" s="73">
        <v>220</v>
      </c>
      <c r="B161" s="110">
        <v>1.61</v>
      </c>
      <c r="C161" s="81">
        <v>5425005398214</v>
      </c>
      <c r="D161" s="78" t="s">
        <v>3</v>
      </c>
      <c r="E161" s="46" t="s">
        <v>76</v>
      </c>
      <c r="F161" s="16">
        <v>5</v>
      </c>
      <c r="G161" s="64">
        <f t="shared" si="6"/>
        <v>1.7710000000000004</v>
      </c>
      <c r="H161" s="46"/>
      <c r="I161" s="65">
        <f t="shared" si="7"/>
        <v>0</v>
      </c>
      <c r="J161" s="67"/>
    </row>
    <row r="162" spans="1:10" x14ac:dyDescent="0.3">
      <c r="A162" s="73">
        <v>219</v>
      </c>
      <c r="B162" s="110">
        <v>2.4500000000000002</v>
      </c>
      <c r="C162" s="81">
        <v>5425005398221</v>
      </c>
      <c r="D162" s="78" t="s">
        <v>0</v>
      </c>
      <c r="E162" s="46" t="s">
        <v>12</v>
      </c>
      <c r="F162" s="16">
        <v>5</v>
      </c>
      <c r="G162" s="64">
        <f t="shared" si="6"/>
        <v>2.6950000000000003</v>
      </c>
      <c r="H162" s="46"/>
      <c r="I162" s="65">
        <f t="shared" si="7"/>
        <v>0</v>
      </c>
      <c r="J162" s="67"/>
    </row>
    <row r="163" spans="1:10" x14ac:dyDescent="0.3">
      <c r="A163" s="73">
        <v>221</v>
      </c>
      <c r="B163" s="110">
        <v>2.4500000000000002</v>
      </c>
      <c r="C163" s="81">
        <v>5425005398238</v>
      </c>
      <c r="D163" s="78" t="s">
        <v>0</v>
      </c>
      <c r="E163" s="46" t="s">
        <v>13</v>
      </c>
      <c r="F163" s="16">
        <v>5</v>
      </c>
      <c r="G163" s="64">
        <f t="shared" si="6"/>
        <v>2.6950000000000003</v>
      </c>
      <c r="H163" s="46"/>
      <c r="I163" s="65">
        <f t="shared" si="7"/>
        <v>0</v>
      </c>
      <c r="J163" s="67"/>
    </row>
    <row r="164" spans="1:10" x14ac:dyDescent="0.3">
      <c r="A164" s="73">
        <v>222</v>
      </c>
      <c r="B164" s="110">
        <v>1.61</v>
      </c>
      <c r="C164" s="81">
        <v>5425005398245</v>
      </c>
      <c r="D164" s="78" t="s">
        <v>3</v>
      </c>
      <c r="E164" s="46" t="s">
        <v>77</v>
      </c>
      <c r="F164" s="16">
        <v>5</v>
      </c>
      <c r="G164" s="64">
        <f t="shared" si="6"/>
        <v>1.7710000000000004</v>
      </c>
      <c r="H164" s="46"/>
      <c r="I164" s="65">
        <f t="shared" si="7"/>
        <v>0</v>
      </c>
      <c r="J164" s="67"/>
    </row>
    <row r="165" spans="1:10" x14ac:dyDescent="0.3">
      <c r="A165" s="73">
        <v>211</v>
      </c>
      <c r="B165" s="110">
        <v>1.61</v>
      </c>
      <c r="C165" s="81">
        <v>5425005398139</v>
      </c>
      <c r="D165" s="78" t="s">
        <v>3</v>
      </c>
      <c r="E165" s="46" t="s">
        <v>74</v>
      </c>
      <c r="F165" s="16">
        <v>5</v>
      </c>
      <c r="G165" s="64">
        <f t="shared" si="6"/>
        <v>1.7710000000000004</v>
      </c>
      <c r="H165" s="46"/>
      <c r="I165" s="65">
        <f t="shared" si="7"/>
        <v>0</v>
      </c>
      <c r="J165" s="67"/>
    </row>
    <row r="166" spans="1:10" x14ac:dyDescent="0.3">
      <c r="A166" s="73">
        <v>230</v>
      </c>
      <c r="B166" s="110">
        <v>2.4500000000000002</v>
      </c>
      <c r="C166" s="81">
        <v>5425005398252</v>
      </c>
      <c r="D166" s="78" t="s">
        <v>0</v>
      </c>
      <c r="E166" s="46" t="s">
        <v>14</v>
      </c>
      <c r="F166" s="16">
        <v>5</v>
      </c>
      <c r="G166" s="64">
        <f t="shared" si="6"/>
        <v>2.6950000000000003</v>
      </c>
      <c r="H166" s="46"/>
      <c r="I166" s="65">
        <f t="shared" si="7"/>
        <v>0</v>
      </c>
      <c r="J166" s="67"/>
    </row>
    <row r="167" spans="1:10" x14ac:dyDescent="0.3">
      <c r="A167" s="73">
        <v>237</v>
      </c>
      <c r="B167" s="110">
        <v>1.61</v>
      </c>
      <c r="C167" s="81">
        <v>5425005399853</v>
      </c>
      <c r="D167" s="78" t="s">
        <v>3</v>
      </c>
      <c r="E167" s="46" t="s">
        <v>149</v>
      </c>
      <c r="F167" s="16">
        <v>3</v>
      </c>
      <c r="G167" s="64">
        <f t="shared" si="6"/>
        <v>1.7710000000000004</v>
      </c>
      <c r="H167" s="46"/>
      <c r="I167" s="65">
        <f t="shared" si="7"/>
        <v>0</v>
      </c>
      <c r="J167" s="67"/>
    </row>
    <row r="168" spans="1:10" x14ac:dyDescent="0.3">
      <c r="A168" s="73">
        <v>231</v>
      </c>
      <c r="B168" s="110">
        <v>1.61</v>
      </c>
      <c r="C168" s="81">
        <v>5425005398269</v>
      </c>
      <c r="D168" s="78" t="s">
        <v>3</v>
      </c>
      <c r="E168" s="46" t="s">
        <v>15</v>
      </c>
      <c r="F168" s="16">
        <v>3</v>
      </c>
      <c r="G168" s="64">
        <f t="shared" si="6"/>
        <v>1.7710000000000004</v>
      </c>
      <c r="H168" s="46"/>
      <c r="I168" s="65">
        <f t="shared" si="7"/>
        <v>0</v>
      </c>
      <c r="J168" s="67"/>
    </row>
    <row r="169" spans="1:10" x14ac:dyDescent="0.3">
      <c r="A169" s="88">
        <v>239</v>
      </c>
      <c r="B169" s="110">
        <v>2.4500000000000002</v>
      </c>
      <c r="C169" s="15">
        <v>5410560002195</v>
      </c>
      <c r="D169" s="119" t="s">
        <v>0</v>
      </c>
      <c r="E169" s="38" t="s">
        <v>171</v>
      </c>
      <c r="F169" s="16">
        <v>3</v>
      </c>
      <c r="G169" s="64">
        <f t="shared" si="6"/>
        <v>2.6950000000000003</v>
      </c>
      <c r="H169" s="38"/>
      <c r="I169" s="65">
        <f t="shared" si="7"/>
        <v>0</v>
      </c>
      <c r="J169" s="67"/>
    </row>
    <row r="170" spans="1:10" x14ac:dyDescent="0.3">
      <c r="A170" s="41">
        <v>229</v>
      </c>
      <c r="B170" s="110">
        <v>2.4500000000000002</v>
      </c>
      <c r="C170" s="120">
        <v>5410560006247</v>
      </c>
      <c r="D170" s="93" t="s">
        <v>0</v>
      </c>
      <c r="E170" s="51" t="s">
        <v>277</v>
      </c>
      <c r="F170" s="16">
        <v>3</v>
      </c>
      <c r="G170" s="64">
        <f t="shared" si="6"/>
        <v>2.6950000000000003</v>
      </c>
      <c r="H170" s="51"/>
      <c r="I170" s="65">
        <f t="shared" si="7"/>
        <v>0</v>
      </c>
      <c r="J170" s="67"/>
    </row>
    <row r="171" spans="1:10" x14ac:dyDescent="0.3">
      <c r="A171" s="73">
        <v>232</v>
      </c>
      <c r="B171" s="110">
        <v>1.61</v>
      </c>
      <c r="C171" s="81">
        <v>5425005398276</v>
      </c>
      <c r="D171" s="78" t="s">
        <v>3</v>
      </c>
      <c r="E171" s="46" t="s">
        <v>28</v>
      </c>
      <c r="F171" s="16">
        <v>1</v>
      </c>
      <c r="G171" s="64">
        <f t="shared" si="6"/>
        <v>1.7710000000000004</v>
      </c>
      <c r="H171" s="46"/>
      <c r="I171" s="65">
        <f t="shared" si="7"/>
        <v>0</v>
      </c>
      <c r="J171" s="67"/>
    </row>
    <row r="172" spans="1:10" x14ac:dyDescent="0.3">
      <c r="A172" s="73">
        <v>233</v>
      </c>
      <c r="B172" s="110">
        <v>2.4500000000000002</v>
      </c>
      <c r="C172" s="81">
        <v>5425005398283</v>
      </c>
      <c r="D172" s="78" t="s">
        <v>0</v>
      </c>
      <c r="E172" s="46" t="s">
        <v>16</v>
      </c>
      <c r="F172" s="16">
        <v>1</v>
      </c>
      <c r="G172" s="64">
        <f t="shared" si="6"/>
        <v>2.6950000000000003</v>
      </c>
      <c r="H172" s="46"/>
      <c r="I172" s="65">
        <f t="shared" si="7"/>
        <v>0</v>
      </c>
      <c r="J172" s="67"/>
    </row>
    <row r="173" spans="1:10" x14ac:dyDescent="0.3">
      <c r="A173" s="73">
        <v>234</v>
      </c>
      <c r="B173" s="110">
        <v>2.4500000000000002</v>
      </c>
      <c r="C173" s="81">
        <v>5425005398290</v>
      </c>
      <c r="D173" s="78" t="s">
        <v>0</v>
      </c>
      <c r="E173" s="46" t="s">
        <v>132</v>
      </c>
      <c r="F173" s="16">
        <v>1</v>
      </c>
      <c r="G173" s="64">
        <f t="shared" si="6"/>
        <v>2.6950000000000003</v>
      </c>
      <c r="H173" s="46"/>
      <c r="I173" s="65">
        <f t="shared" si="7"/>
        <v>0</v>
      </c>
      <c r="J173" s="67"/>
    </row>
    <row r="174" spans="1:10" x14ac:dyDescent="0.3">
      <c r="A174" s="73">
        <v>235</v>
      </c>
      <c r="B174" s="110">
        <v>1.61</v>
      </c>
      <c r="C174" s="81">
        <v>5425005398306</v>
      </c>
      <c r="D174" s="78" t="s">
        <v>3</v>
      </c>
      <c r="E174" s="46" t="s">
        <v>78</v>
      </c>
      <c r="F174" s="16">
        <v>10</v>
      </c>
      <c r="G174" s="64">
        <f t="shared" si="6"/>
        <v>1.7710000000000004</v>
      </c>
      <c r="H174" s="46"/>
      <c r="I174" s="65">
        <f t="shared" si="7"/>
        <v>0</v>
      </c>
      <c r="J174" s="67"/>
    </row>
    <row r="175" spans="1:10" x14ac:dyDescent="0.3">
      <c r="A175" s="88">
        <v>243</v>
      </c>
      <c r="B175" s="110">
        <v>1.61</v>
      </c>
      <c r="C175" s="15">
        <v>5410560002201</v>
      </c>
      <c r="D175" s="119" t="s">
        <v>3</v>
      </c>
      <c r="E175" s="38" t="s">
        <v>172</v>
      </c>
      <c r="F175" s="16">
        <v>10</v>
      </c>
      <c r="G175" s="64">
        <f t="shared" si="6"/>
        <v>1.7710000000000004</v>
      </c>
      <c r="H175" s="38"/>
      <c r="I175" s="65">
        <f t="shared" si="7"/>
        <v>0</v>
      </c>
      <c r="J175" s="67"/>
    </row>
    <row r="176" spans="1:10" x14ac:dyDescent="0.3">
      <c r="A176" s="73">
        <v>236</v>
      </c>
      <c r="B176" s="110">
        <v>1.61</v>
      </c>
      <c r="C176" s="81">
        <v>5425005398313</v>
      </c>
      <c r="D176" s="78" t="s">
        <v>3</v>
      </c>
      <c r="E176" s="46" t="s">
        <v>17</v>
      </c>
      <c r="F176" s="16">
        <v>3</v>
      </c>
      <c r="G176" s="64">
        <f t="shared" si="6"/>
        <v>1.7710000000000004</v>
      </c>
      <c r="H176" s="46"/>
      <c r="I176" s="65">
        <f t="shared" si="7"/>
        <v>0</v>
      </c>
      <c r="J176" s="67"/>
    </row>
    <row r="177" spans="1:11" x14ac:dyDescent="0.3">
      <c r="A177" s="73">
        <v>238</v>
      </c>
      <c r="B177" s="110">
        <v>1.61</v>
      </c>
      <c r="C177" s="81">
        <v>5425005399860</v>
      </c>
      <c r="D177" s="78" t="s">
        <v>3</v>
      </c>
      <c r="E177" s="46" t="s">
        <v>148</v>
      </c>
      <c r="F177" s="16">
        <v>1</v>
      </c>
      <c r="G177" s="64">
        <f t="shared" si="6"/>
        <v>1.7710000000000004</v>
      </c>
      <c r="H177" s="46"/>
      <c r="I177" s="65">
        <f t="shared" si="7"/>
        <v>0</v>
      </c>
      <c r="J177" s="67"/>
      <c r="K177" s="6"/>
    </row>
    <row r="178" spans="1:11" x14ac:dyDescent="0.3">
      <c r="A178" s="88">
        <v>318</v>
      </c>
      <c r="B178" s="109">
        <v>3.22</v>
      </c>
      <c r="C178" s="15">
        <v>5410560002256</v>
      </c>
      <c r="D178" s="117" t="s">
        <v>1</v>
      </c>
      <c r="E178" s="38" t="s">
        <v>176</v>
      </c>
      <c r="F178" s="16">
        <v>2</v>
      </c>
      <c r="G178" s="64">
        <f t="shared" si="6"/>
        <v>3.5420000000000007</v>
      </c>
      <c r="H178" s="38"/>
      <c r="I178" s="65">
        <f t="shared" si="7"/>
        <v>0</v>
      </c>
      <c r="J178" s="67"/>
      <c r="K178" s="6"/>
    </row>
    <row r="179" spans="1:11" x14ac:dyDescent="0.3">
      <c r="A179" s="88">
        <v>315</v>
      </c>
      <c r="B179" s="110">
        <v>2.4500000000000002</v>
      </c>
      <c r="C179" s="15">
        <v>5410560002294</v>
      </c>
      <c r="D179" s="117" t="s">
        <v>0</v>
      </c>
      <c r="E179" s="38" t="s">
        <v>179</v>
      </c>
      <c r="F179" s="16">
        <v>3</v>
      </c>
      <c r="G179" s="64">
        <f t="shared" si="6"/>
        <v>2.6950000000000003</v>
      </c>
      <c r="H179" s="38"/>
      <c r="I179" s="65">
        <f t="shared" si="7"/>
        <v>0</v>
      </c>
      <c r="J179" s="67"/>
      <c r="K179" s="6"/>
    </row>
    <row r="180" spans="1:11" x14ac:dyDescent="0.3">
      <c r="A180" s="73">
        <v>302</v>
      </c>
      <c r="B180" s="110">
        <v>2.4500000000000002</v>
      </c>
      <c r="C180" s="81">
        <v>5425005398320</v>
      </c>
      <c r="D180" s="78" t="s">
        <v>0</v>
      </c>
      <c r="E180" s="46" t="s">
        <v>18</v>
      </c>
      <c r="F180" s="16">
        <v>3</v>
      </c>
      <c r="G180" s="64">
        <f t="shared" si="6"/>
        <v>2.6950000000000003</v>
      </c>
      <c r="H180" s="46"/>
      <c r="I180" s="65">
        <f t="shared" si="7"/>
        <v>0</v>
      </c>
      <c r="J180" s="67"/>
      <c r="K180" s="6"/>
    </row>
    <row r="181" spans="1:11" x14ac:dyDescent="0.3">
      <c r="A181" s="73">
        <v>276</v>
      </c>
      <c r="B181" s="110">
        <v>2.4500000000000002</v>
      </c>
      <c r="C181" s="15">
        <v>5410560003741</v>
      </c>
      <c r="D181" s="78" t="s">
        <v>0</v>
      </c>
      <c r="E181" s="46" t="s">
        <v>304</v>
      </c>
      <c r="F181" s="62">
        <v>3</v>
      </c>
      <c r="G181" s="64">
        <f t="shared" si="6"/>
        <v>2.6950000000000003</v>
      </c>
      <c r="H181" s="46"/>
      <c r="I181" s="65">
        <f t="shared" si="7"/>
        <v>0</v>
      </c>
      <c r="J181" s="67"/>
      <c r="K181" s="6"/>
    </row>
    <row r="182" spans="1:11" x14ac:dyDescent="0.3">
      <c r="A182" s="73">
        <v>303</v>
      </c>
      <c r="B182" s="110">
        <v>2.4500000000000002</v>
      </c>
      <c r="C182" s="140">
        <v>5425005398337</v>
      </c>
      <c r="D182" s="78" t="s">
        <v>0</v>
      </c>
      <c r="E182" s="46" t="s">
        <v>19</v>
      </c>
      <c r="F182" s="138">
        <v>3</v>
      </c>
      <c r="G182" s="64">
        <f t="shared" si="6"/>
        <v>2.6950000000000003</v>
      </c>
      <c r="H182" s="46"/>
      <c r="I182" s="65">
        <f t="shared" si="7"/>
        <v>0</v>
      </c>
      <c r="J182" s="67"/>
      <c r="K182" s="6"/>
    </row>
    <row r="183" spans="1:11" x14ac:dyDescent="0.3">
      <c r="A183" s="74">
        <v>289</v>
      </c>
      <c r="B183" s="137">
        <v>3.22</v>
      </c>
      <c r="C183" s="81">
        <v>5410560007268</v>
      </c>
      <c r="D183" s="139" t="s">
        <v>1</v>
      </c>
      <c r="E183" s="54" t="s">
        <v>286</v>
      </c>
      <c r="F183" s="16">
        <v>3</v>
      </c>
      <c r="G183" s="64">
        <f t="shared" si="6"/>
        <v>3.5420000000000007</v>
      </c>
      <c r="H183" s="54"/>
      <c r="I183" s="65">
        <f t="shared" si="7"/>
        <v>0</v>
      </c>
      <c r="J183" s="67"/>
      <c r="K183" s="6"/>
    </row>
    <row r="184" spans="1:11" x14ac:dyDescent="0.3">
      <c r="A184" s="73">
        <v>304</v>
      </c>
      <c r="B184" s="110">
        <v>1.61</v>
      </c>
      <c r="C184" s="81">
        <v>5425005398344</v>
      </c>
      <c r="D184" s="78" t="s">
        <v>3</v>
      </c>
      <c r="E184" s="46" t="s">
        <v>20</v>
      </c>
      <c r="F184" s="16">
        <v>3</v>
      </c>
      <c r="G184" s="64">
        <f t="shared" si="6"/>
        <v>1.7710000000000004</v>
      </c>
      <c r="H184" s="46"/>
      <c r="I184" s="65">
        <f t="shared" si="7"/>
        <v>0</v>
      </c>
      <c r="J184" s="67"/>
      <c r="K184" s="6"/>
    </row>
    <row r="185" spans="1:11" x14ac:dyDescent="0.3">
      <c r="A185" s="74">
        <v>279</v>
      </c>
      <c r="B185" s="137">
        <v>3.22</v>
      </c>
      <c r="C185" s="81">
        <v>5410560007091</v>
      </c>
      <c r="D185" s="139" t="s">
        <v>1</v>
      </c>
      <c r="E185" s="54" t="s">
        <v>287</v>
      </c>
      <c r="F185" s="16">
        <v>3</v>
      </c>
      <c r="G185" s="64">
        <f t="shared" si="6"/>
        <v>3.5420000000000007</v>
      </c>
      <c r="H185" s="54"/>
      <c r="I185" s="65">
        <f t="shared" si="7"/>
        <v>0</v>
      </c>
      <c r="J185" s="67"/>
      <c r="K185" s="6"/>
    </row>
    <row r="186" spans="1:11" x14ac:dyDescent="0.3">
      <c r="A186" s="74">
        <v>280</v>
      </c>
      <c r="B186" s="137">
        <v>3.22</v>
      </c>
      <c r="C186" s="81">
        <v>5410560007107</v>
      </c>
      <c r="D186" s="139" t="s">
        <v>1</v>
      </c>
      <c r="E186" s="54" t="s">
        <v>288</v>
      </c>
      <c r="F186" s="16">
        <v>3</v>
      </c>
      <c r="G186" s="64">
        <f t="shared" si="6"/>
        <v>3.5420000000000007</v>
      </c>
      <c r="H186" s="54"/>
      <c r="I186" s="65">
        <f t="shared" si="7"/>
        <v>0</v>
      </c>
      <c r="J186" s="67"/>
      <c r="K186" s="6"/>
    </row>
    <row r="187" spans="1:11" x14ac:dyDescent="0.3">
      <c r="A187" s="73">
        <v>305</v>
      </c>
      <c r="B187" s="110">
        <v>2.4500000000000002</v>
      </c>
      <c r="C187" s="81">
        <v>5425005398351</v>
      </c>
      <c r="D187" s="78" t="s">
        <v>0</v>
      </c>
      <c r="E187" s="46" t="s">
        <v>21</v>
      </c>
      <c r="F187" s="16">
        <v>4</v>
      </c>
      <c r="G187" s="64">
        <f t="shared" si="6"/>
        <v>2.6950000000000003</v>
      </c>
      <c r="H187" s="46"/>
      <c r="I187" s="65">
        <f t="shared" si="7"/>
        <v>0</v>
      </c>
      <c r="J187" s="67"/>
      <c r="K187" s="6"/>
    </row>
    <row r="188" spans="1:11" x14ac:dyDescent="0.3">
      <c r="A188" s="74">
        <v>281</v>
      </c>
      <c r="B188" s="137">
        <v>3.22</v>
      </c>
      <c r="C188" s="81">
        <v>5410560007114</v>
      </c>
      <c r="D188" s="139" t="s">
        <v>1</v>
      </c>
      <c r="E188" s="54" t="s">
        <v>289</v>
      </c>
      <c r="F188" s="16">
        <v>3</v>
      </c>
      <c r="G188" s="64">
        <f t="shared" si="6"/>
        <v>3.5420000000000007</v>
      </c>
      <c r="H188" s="54"/>
      <c r="I188" s="65">
        <f t="shared" si="7"/>
        <v>0</v>
      </c>
      <c r="J188" s="67"/>
    </row>
    <row r="189" spans="1:11" x14ac:dyDescent="0.3">
      <c r="A189" s="73">
        <v>306</v>
      </c>
      <c r="B189" s="110">
        <v>2.4500000000000002</v>
      </c>
      <c r="C189" s="81">
        <v>5425005398368</v>
      </c>
      <c r="D189" s="78" t="s">
        <v>0</v>
      </c>
      <c r="E189" s="46" t="s">
        <v>22</v>
      </c>
      <c r="F189" s="16">
        <v>4</v>
      </c>
      <c r="G189" s="64">
        <f t="shared" si="6"/>
        <v>2.6950000000000003</v>
      </c>
      <c r="H189" s="46"/>
      <c r="I189" s="65">
        <f t="shared" si="7"/>
        <v>0</v>
      </c>
      <c r="J189" s="67"/>
    </row>
    <row r="190" spans="1:11" ht="15" customHeight="1" x14ac:dyDescent="0.3">
      <c r="A190" s="73">
        <v>275</v>
      </c>
      <c r="B190" s="110">
        <v>2.4500000000000002</v>
      </c>
      <c r="C190" s="15">
        <v>5410560003758</v>
      </c>
      <c r="D190" s="78" t="s">
        <v>0</v>
      </c>
      <c r="E190" s="46" t="s">
        <v>203</v>
      </c>
      <c r="F190" s="16">
        <v>3</v>
      </c>
      <c r="G190" s="64">
        <f t="shared" si="6"/>
        <v>2.6950000000000003</v>
      </c>
      <c r="H190" s="46"/>
      <c r="I190" s="65">
        <f t="shared" si="7"/>
        <v>0</v>
      </c>
      <c r="J190" s="67"/>
    </row>
    <row r="191" spans="1:11" x14ac:dyDescent="0.3">
      <c r="A191" s="73">
        <v>307</v>
      </c>
      <c r="B191" s="110">
        <v>2.4500000000000002</v>
      </c>
      <c r="C191" s="81">
        <v>5425005398375</v>
      </c>
      <c r="D191" s="78" t="s">
        <v>0</v>
      </c>
      <c r="E191" s="46" t="s">
        <v>125</v>
      </c>
      <c r="F191" s="16">
        <v>4</v>
      </c>
      <c r="G191" s="64">
        <f t="shared" si="6"/>
        <v>2.6950000000000003</v>
      </c>
      <c r="H191" s="46"/>
      <c r="I191" s="25">
        <f t="shared" si="7"/>
        <v>0</v>
      </c>
      <c r="J191" s="67"/>
    </row>
    <row r="192" spans="1:11" x14ac:dyDescent="0.3">
      <c r="A192" s="143">
        <v>312</v>
      </c>
      <c r="B192" s="108">
        <v>3.22</v>
      </c>
      <c r="C192" s="96">
        <v>5410560002263</v>
      </c>
      <c r="D192" s="144" t="s">
        <v>1</v>
      </c>
      <c r="E192" s="36" t="s">
        <v>177</v>
      </c>
      <c r="F192" s="63">
        <v>3</v>
      </c>
      <c r="G192" s="64">
        <f t="shared" si="6"/>
        <v>3.5420000000000007</v>
      </c>
      <c r="H192" s="36"/>
      <c r="I192" s="86">
        <f t="shared" ref="I192:I256" si="8">G192*H192</f>
        <v>0</v>
      </c>
      <c r="J192" s="67"/>
    </row>
    <row r="193" spans="1:10" x14ac:dyDescent="0.3">
      <c r="A193" s="74">
        <v>283</v>
      </c>
      <c r="B193" s="137">
        <v>3.22</v>
      </c>
      <c r="C193" s="81">
        <v>5410560007121</v>
      </c>
      <c r="D193" s="139" t="s">
        <v>1</v>
      </c>
      <c r="E193" s="54" t="s">
        <v>290</v>
      </c>
      <c r="F193" s="16">
        <v>3</v>
      </c>
      <c r="G193" s="64">
        <f t="shared" si="6"/>
        <v>3.5420000000000007</v>
      </c>
      <c r="H193" s="54"/>
      <c r="I193" s="65">
        <f t="shared" si="8"/>
        <v>0</v>
      </c>
      <c r="J193" s="67"/>
    </row>
    <row r="194" spans="1:10" x14ac:dyDescent="0.3">
      <c r="A194" s="74">
        <v>284</v>
      </c>
      <c r="B194" s="137">
        <v>3.22</v>
      </c>
      <c r="C194" s="81">
        <v>5410560007138</v>
      </c>
      <c r="D194" s="139" t="s">
        <v>1</v>
      </c>
      <c r="E194" s="54" t="s">
        <v>291</v>
      </c>
      <c r="F194" s="16">
        <v>3</v>
      </c>
      <c r="G194" s="64">
        <f t="shared" ref="G194:G257" si="9">B194*$F$16</f>
        <v>3.5420000000000007</v>
      </c>
      <c r="H194" s="54"/>
      <c r="I194" s="65">
        <f t="shared" si="8"/>
        <v>0</v>
      </c>
      <c r="J194" s="67"/>
    </row>
    <row r="195" spans="1:10" x14ac:dyDescent="0.3">
      <c r="A195" s="73">
        <v>277</v>
      </c>
      <c r="B195" s="110">
        <v>2.4500000000000002</v>
      </c>
      <c r="C195" s="15">
        <v>5410560003765</v>
      </c>
      <c r="D195" s="78" t="s">
        <v>0</v>
      </c>
      <c r="E195" s="46" t="s">
        <v>206</v>
      </c>
      <c r="F195" s="16">
        <v>3</v>
      </c>
      <c r="G195" s="64">
        <f t="shared" si="9"/>
        <v>2.6950000000000003</v>
      </c>
      <c r="H195" s="46"/>
      <c r="I195" s="65">
        <f t="shared" si="8"/>
        <v>0</v>
      </c>
      <c r="J195" s="67"/>
    </row>
    <row r="196" spans="1:10" x14ac:dyDescent="0.3">
      <c r="A196" s="73">
        <v>310</v>
      </c>
      <c r="B196" s="110">
        <v>2.4500000000000002</v>
      </c>
      <c r="C196" s="81">
        <v>5425005398382</v>
      </c>
      <c r="D196" s="78" t="s">
        <v>0</v>
      </c>
      <c r="E196" s="46" t="s">
        <v>24</v>
      </c>
      <c r="F196" s="16">
        <v>4</v>
      </c>
      <c r="G196" s="64">
        <f t="shared" si="9"/>
        <v>2.6950000000000003</v>
      </c>
      <c r="H196" s="46"/>
      <c r="I196" s="65">
        <f t="shared" si="8"/>
        <v>0</v>
      </c>
      <c r="J196" s="67"/>
    </row>
    <row r="197" spans="1:10" x14ac:dyDescent="0.3">
      <c r="A197" s="74">
        <v>278</v>
      </c>
      <c r="B197" s="137">
        <v>3.22</v>
      </c>
      <c r="C197" s="81">
        <v>5410560006186</v>
      </c>
      <c r="D197" s="79" t="s">
        <v>1</v>
      </c>
      <c r="E197" s="47" t="s">
        <v>278</v>
      </c>
      <c r="F197" s="16">
        <v>3</v>
      </c>
      <c r="G197" s="64">
        <f t="shared" si="9"/>
        <v>3.5420000000000007</v>
      </c>
      <c r="H197" s="47"/>
      <c r="I197" s="65">
        <f t="shared" si="8"/>
        <v>0</v>
      </c>
      <c r="J197" s="67"/>
    </row>
    <row r="198" spans="1:10" x14ac:dyDescent="0.3">
      <c r="A198" s="74">
        <v>285</v>
      </c>
      <c r="B198" s="141">
        <v>2.4500000000000002</v>
      </c>
      <c r="C198" s="81">
        <v>5410560007145</v>
      </c>
      <c r="D198" s="139" t="s">
        <v>0</v>
      </c>
      <c r="E198" s="54" t="s">
        <v>292</v>
      </c>
      <c r="F198" s="16">
        <v>4</v>
      </c>
      <c r="G198" s="64">
        <f t="shared" si="9"/>
        <v>2.6950000000000003</v>
      </c>
      <c r="H198" s="54"/>
      <c r="I198" s="65">
        <f t="shared" si="8"/>
        <v>0</v>
      </c>
      <c r="J198" s="67"/>
    </row>
    <row r="199" spans="1:10" x14ac:dyDescent="0.3">
      <c r="A199" s="88">
        <v>313</v>
      </c>
      <c r="B199" s="110">
        <v>2.4500000000000002</v>
      </c>
      <c r="C199" s="15">
        <v>5410560002270</v>
      </c>
      <c r="D199" s="117" t="s">
        <v>0</v>
      </c>
      <c r="E199" s="38" t="s">
        <v>303</v>
      </c>
      <c r="F199" s="16">
        <v>3</v>
      </c>
      <c r="G199" s="64">
        <f t="shared" si="9"/>
        <v>2.6950000000000003</v>
      </c>
      <c r="H199" s="38"/>
      <c r="I199" s="65">
        <f t="shared" si="8"/>
        <v>0</v>
      </c>
      <c r="J199" s="67"/>
    </row>
    <row r="200" spans="1:10" x14ac:dyDescent="0.3">
      <c r="A200" s="201">
        <v>286</v>
      </c>
      <c r="B200" s="200">
        <v>3.22</v>
      </c>
      <c r="C200" s="189"/>
      <c r="D200" s="202" t="s">
        <v>1</v>
      </c>
      <c r="E200" s="203" t="s">
        <v>362</v>
      </c>
      <c r="F200" s="197">
        <v>3</v>
      </c>
      <c r="G200" s="242">
        <f t="shared" si="9"/>
        <v>3.5420000000000007</v>
      </c>
      <c r="H200" s="203"/>
      <c r="I200" s="190">
        <f t="shared" si="8"/>
        <v>0</v>
      </c>
      <c r="J200" s="67"/>
    </row>
    <row r="201" spans="1:10" x14ac:dyDescent="0.3">
      <c r="A201" s="73">
        <v>308</v>
      </c>
      <c r="B201" s="110">
        <v>2.4500000000000002</v>
      </c>
      <c r="C201" s="81">
        <v>5425005398399</v>
      </c>
      <c r="D201" s="78" t="s">
        <v>0</v>
      </c>
      <c r="E201" s="46" t="s">
        <v>123</v>
      </c>
      <c r="F201" s="16">
        <v>4</v>
      </c>
      <c r="G201" s="64">
        <f t="shared" si="9"/>
        <v>2.6950000000000003</v>
      </c>
      <c r="H201" s="46"/>
      <c r="I201" s="65">
        <f t="shared" si="8"/>
        <v>0</v>
      </c>
      <c r="J201" s="67"/>
    </row>
    <row r="202" spans="1:10" x14ac:dyDescent="0.3">
      <c r="A202" s="88">
        <v>314</v>
      </c>
      <c r="B202" s="110">
        <v>1.61</v>
      </c>
      <c r="C202" s="15">
        <v>5410560002287</v>
      </c>
      <c r="D202" s="117" t="s">
        <v>3</v>
      </c>
      <c r="E202" s="38" t="s">
        <v>178</v>
      </c>
      <c r="F202" s="16">
        <v>4</v>
      </c>
      <c r="G202" s="64">
        <f t="shared" si="9"/>
        <v>1.7710000000000004</v>
      </c>
      <c r="H202" s="38"/>
      <c r="I202" s="65">
        <f t="shared" si="8"/>
        <v>0</v>
      </c>
      <c r="J202" s="67"/>
    </row>
    <row r="203" spans="1:10" x14ac:dyDescent="0.3">
      <c r="A203" s="73">
        <v>309</v>
      </c>
      <c r="B203" s="110">
        <v>1.61</v>
      </c>
      <c r="C203" s="81">
        <v>5425005398405</v>
      </c>
      <c r="D203" s="78" t="s">
        <v>3</v>
      </c>
      <c r="E203" s="46" t="s">
        <v>23</v>
      </c>
      <c r="F203" s="16">
        <v>4</v>
      </c>
      <c r="G203" s="64">
        <f t="shared" si="9"/>
        <v>1.7710000000000004</v>
      </c>
      <c r="H203" s="46"/>
      <c r="I203" s="65">
        <f t="shared" si="8"/>
        <v>0</v>
      </c>
      <c r="J203" s="67"/>
    </row>
    <row r="204" spans="1:10" x14ac:dyDescent="0.3">
      <c r="A204" s="74">
        <v>287</v>
      </c>
      <c r="B204" s="141">
        <v>2.4500000000000002</v>
      </c>
      <c r="C204" s="81">
        <v>5410560007169</v>
      </c>
      <c r="D204" s="139" t="s">
        <v>0</v>
      </c>
      <c r="E204" s="54" t="s">
        <v>293</v>
      </c>
      <c r="F204" s="16">
        <v>3</v>
      </c>
      <c r="G204" s="64">
        <f t="shared" si="9"/>
        <v>2.6950000000000003</v>
      </c>
      <c r="H204" s="54"/>
      <c r="I204" s="65">
        <f t="shared" si="8"/>
        <v>0</v>
      </c>
      <c r="J204" s="67"/>
    </row>
    <row r="205" spans="1:10" x14ac:dyDescent="0.3">
      <c r="A205" s="73">
        <v>319</v>
      </c>
      <c r="B205" s="109">
        <v>3.22</v>
      </c>
      <c r="C205" s="81">
        <v>5425005399877</v>
      </c>
      <c r="D205" s="78" t="s">
        <v>1</v>
      </c>
      <c r="E205" s="46" t="s">
        <v>309</v>
      </c>
      <c r="F205" s="16">
        <v>3</v>
      </c>
      <c r="G205" s="64">
        <f t="shared" si="9"/>
        <v>3.5420000000000007</v>
      </c>
      <c r="H205" s="46"/>
      <c r="I205" s="65">
        <f t="shared" si="8"/>
        <v>0</v>
      </c>
      <c r="J205" s="67"/>
    </row>
    <row r="206" spans="1:10" x14ac:dyDescent="0.3">
      <c r="A206" s="73">
        <v>240</v>
      </c>
      <c r="B206" s="110">
        <v>1.61</v>
      </c>
      <c r="C206" s="81">
        <v>5425005398412</v>
      </c>
      <c r="D206" s="78" t="s">
        <v>3</v>
      </c>
      <c r="E206" s="46" t="s">
        <v>25</v>
      </c>
      <c r="F206" s="16">
        <v>10</v>
      </c>
      <c r="G206" s="64">
        <f t="shared" si="9"/>
        <v>1.7710000000000004</v>
      </c>
      <c r="H206" s="46"/>
      <c r="I206" s="65">
        <f t="shared" si="8"/>
        <v>0</v>
      </c>
      <c r="J206" s="67"/>
    </row>
    <row r="207" spans="1:10" x14ac:dyDescent="0.3">
      <c r="A207" s="73">
        <v>241</v>
      </c>
      <c r="B207" s="110">
        <v>1.61</v>
      </c>
      <c r="C207" s="81">
        <v>5425005398429</v>
      </c>
      <c r="D207" s="78" t="s">
        <v>3</v>
      </c>
      <c r="E207" s="46" t="s">
        <v>26</v>
      </c>
      <c r="F207" s="16">
        <v>8</v>
      </c>
      <c r="G207" s="64">
        <f t="shared" si="9"/>
        <v>1.7710000000000004</v>
      </c>
      <c r="H207" s="46"/>
      <c r="I207" s="65">
        <f t="shared" si="8"/>
        <v>0</v>
      </c>
      <c r="J207" s="67"/>
    </row>
    <row r="208" spans="1:10" x14ac:dyDescent="0.3">
      <c r="A208" s="73">
        <v>244</v>
      </c>
      <c r="B208" s="110">
        <v>2.4500000000000002</v>
      </c>
      <c r="C208" s="15">
        <v>5410560003772</v>
      </c>
      <c r="D208" s="78" t="s">
        <v>0</v>
      </c>
      <c r="E208" s="46" t="s">
        <v>209</v>
      </c>
      <c r="F208" s="16">
        <v>7</v>
      </c>
      <c r="G208" s="64">
        <f t="shared" si="9"/>
        <v>2.6950000000000003</v>
      </c>
      <c r="H208" s="46"/>
      <c r="I208" s="65">
        <f t="shared" si="8"/>
        <v>0</v>
      </c>
      <c r="J208" s="67"/>
    </row>
    <row r="209" spans="1:10" x14ac:dyDescent="0.3">
      <c r="A209" s="73">
        <v>120</v>
      </c>
      <c r="B209" s="110">
        <v>2.4500000000000002</v>
      </c>
      <c r="C209" s="81">
        <v>5425005398436</v>
      </c>
      <c r="D209" s="78" t="s">
        <v>0</v>
      </c>
      <c r="E209" s="46" t="s">
        <v>27</v>
      </c>
      <c r="F209" s="16">
        <v>5</v>
      </c>
      <c r="G209" s="64">
        <f t="shared" si="9"/>
        <v>2.6950000000000003</v>
      </c>
      <c r="H209" s="46"/>
      <c r="I209" s="65">
        <f t="shared" si="8"/>
        <v>0</v>
      </c>
      <c r="J209" s="67"/>
    </row>
    <row r="210" spans="1:10" x14ac:dyDescent="0.3">
      <c r="A210" s="73">
        <v>125</v>
      </c>
      <c r="B210" s="110">
        <v>2.4500000000000002</v>
      </c>
      <c r="C210" s="15">
        <v>5410560003789</v>
      </c>
      <c r="D210" s="78" t="s">
        <v>0</v>
      </c>
      <c r="E210" s="46" t="s">
        <v>279</v>
      </c>
      <c r="F210" s="16">
        <v>3</v>
      </c>
      <c r="G210" s="64">
        <f t="shared" si="9"/>
        <v>2.6950000000000003</v>
      </c>
      <c r="H210" s="46"/>
      <c r="I210" s="65">
        <f t="shared" si="8"/>
        <v>0</v>
      </c>
      <c r="J210" s="67"/>
    </row>
    <row r="211" spans="1:10" x14ac:dyDescent="0.3">
      <c r="A211" s="184">
        <v>170</v>
      </c>
      <c r="B211" s="200">
        <v>1.61</v>
      </c>
      <c r="C211" s="189"/>
      <c r="D211" s="186" t="s">
        <v>3</v>
      </c>
      <c r="E211" s="187" t="s">
        <v>364</v>
      </c>
      <c r="F211" s="188">
        <v>5</v>
      </c>
      <c r="G211" s="242">
        <f t="shared" si="9"/>
        <v>1.7710000000000004</v>
      </c>
      <c r="H211" s="187"/>
      <c r="I211" s="190">
        <f t="shared" si="8"/>
        <v>0</v>
      </c>
      <c r="J211" s="67"/>
    </row>
    <row r="212" spans="1:10" x14ac:dyDescent="0.3">
      <c r="A212" s="73">
        <v>400</v>
      </c>
      <c r="B212" s="110">
        <v>1.61</v>
      </c>
      <c r="C212" s="81">
        <v>5425005398443</v>
      </c>
      <c r="D212" s="78" t="s">
        <v>3</v>
      </c>
      <c r="E212" s="46" t="s">
        <v>82</v>
      </c>
      <c r="F212" s="16">
        <v>4</v>
      </c>
      <c r="G212" s="64">
        <f t="shared" si="9"/>
        <v>1.7710000000000004</v>
      </c>
      <c r="H212" s="46"/>
      <c r="I212" s="65">
        <f t="shared" si="8"/>
        <v>0</v>
      </c>
      <c r="J212" s="67"/>
    </row>
    <row r="213" spans="1:10" x14ac:dyDescent="0.3">
      <c r="A213" s="73">
        <v>402</v>
      </c>
      <c r="B213" s="110">
        <v>2.4500000000000002</v>
      </c>
      <c r="C213" s="81">
        <v>5425005398467</v>
      </c>
      <c r="D213" s="78" t="s">
        <v>0</v>
      </c>
      <c r="E213" s="46" t="s">
        <v>29</v>
      </c>
      <c r="F213" s="16">
        <v>4</v>
      </c>
      <c r="G213" s="64">
        <f t="shared" si="9"/>
        <v>2.6950000000000003</v>
      </c>
      <c r="H213" s="46"/>
      <c r="I213" s="65">
        <f t="shared" si="8"/>
        <v>0</v>
      </c>
      <c r="J213" s="67"/>
    </row>
    <row r="214" spans="1:10" x14ac:dyDescent="0.3">
      <c r="A214" s="74">
        <v>427</v>
      </c>
      <c r="B214" s="141">
        <v>2.4500000000000002</v>
      </c>
      <c r="C214" s="15">
        <v>5410560003796</v>
      </c>
      <c r="D214" s="79" t="s">
        <v>0</v>
      </c>
      <c r="E214" s="47" t="s">
        <v>318</v>
      </c>
      <c r="F214" s="16">
        <v>3</v>
      </c>
      <c r="G214" s="64">
        <f t="shared" si="9"/>
        <v>2.6950000000000003</v>
      </c>
      <c r="H214" s="47"/>
      <c r="I214" s="65">
        <f t="shared" si="8"/>
        <v>0</v>
      </c>
      <c r="J214" s="67"/>
    </row>
    <row r="215" spans="1:10" x14ac:dyDescent="0.3">
      <c r="A215" s="73">
        <v>403</v>
      </c>
      <c r="B215" s="110">
        <v>1.61</v>
      </c>
      <c r="C215" s="81">
        <v>5425005398474</v>
      </c>
      <c r="D215" s="78" t="s">
        <v>3</v>
      </c>
      <c r="E215" s="46" t="s">
        <v>30</v>
      </c>
      <c r="F215" s="16">
        <v>4</v>
      </c>
      <c r="G215" s="64">
        <f t="shared" si="9"/>
        <v>1.7710000000000004</v>
      </c>
      <c r="H215" s="46"/>
      <c r="I215" s="65">
        <f t="shared" si="8"/>
        <v>0</v>
      </c>
      <c r="J215" s="67"/>
    </row>
    <row r="216" spans="1:10" x14ac:dyDescent="0.3">
      <c r="A216" s="73">
        <v>406</v>
      </c>
      <c r="B216" s="110">
        <v>1.61</v>
      </c>
      <c r="C216" s="81">
        <v>5425005399884</v>
      </c>
      <c r="D216" s="78" t="s">
        <v>3</v>
      </c>
      <c r="E216" s="46" t="s">
        <v>154</v>
      </c>
      <c r="F216" s="16">
        <v>4</v>
      </c>
      <c r="G216" s="64">
        <f t="shared" si="9"/>
        <v>1.7710000000000004</v>
      </c>
      <c r="H216" s="46"/>
      <c r="I216" s="65">
        <f t="shared" si="8"/>
        <v>0</v>
      </c>
      <c r="J216" s="67"/>
    </row>
    <row r="217" spans="1:10" x14ac:dyDescent="0.3">
      <c r="A217" s="88">
        <v>407</v>
      </c>
      <c r="B217" s="110">
        <v>1.61</v>
      </c>
      <c r="C217" s="15">
        <v>5410560002355</v>
      </c>
      <c r="D217" s="117" t="s">
        <v>3</v>
      </c>
      <c r="E217" s="38" t="s">
        <v>184</v>
      </c>
      <c r="F217" s="16">
        <v>4</v>
      </c>
      <c r="G217" s="64">
        <f t="shared" si="9"/>
        <v>1.7710000000000004</v>
      </c>
      <c r="H217" s="38"/>
      <c r="I217" s="65">
        <f t="shared" si="8"/>
        <v>0</v>
      </c>
      <c r="J217" s="67"/>
    </row>
    <row r="218" spans="1:10" x14ac:dyDescent="0.3">
      <c r="A218" s="73">
        <v>401</v>
      </c>
      <c r="B218" s="110">
        <v>2.4500000000000002</v>
      </c>
      <c r="C218" s="81">
        <v>5425005398450</v>
      </c>
      <c r="D218" s="78" t="s">
        <v>0</v>
      </c>
      <c r="E218" s="46" t="s">
        <v>138</v>
      </c>
      <c r="F218" s="16">
        <v>4</v>
      </c>
      <c r="G218" s="64">
        <f t="shared" si="9"/>
        <v>2.6950000000000003</v>
      </c>
      <c r="H218" s="46"/>
      <c r="I218" s="65">
        <f t="shared" si="8"/>
        <v>0</v>
      </c>
      <c r="J218" s="67"/>
    </row>
    <row r="219" spans="1:10" x14ac:dyDescent="0.3">
      <c r="A219" s="73">
        <v>404</v>
      </c>
      <c r="B219" s="110">
        <v>2.4500000000000002</v>
      </c>
      <c r="C219" s="81">
        <v>5425005398481</v>
      </c>
      <c r="D219" s="78" t="s">
        <v>0</v>
      </c>
      <c r="E219" s="46" t="s">
        <v>31</v>
      </c>
      <c r="F219" s="16">
        <v>4</v>
      </c>
      <c r="G219" s="64">
        <f t="shared" si="9"/>
        <v>2.6950000000000003</v>
      </c>
      <c r="H219" s="46"/>
      <c r="I219" s="65">
        <f t="shared" si="8"/>
        <v>0</v>
      </c>
      <c r="J219" s="67"/>
    </row>
    <row r="220" spans="1:10" x14ac:dyDescent="0.3">
      <c r="A220" s="73">
        <v>422</v>
      </c>
      <c r="B220" s="110">
        <v>2.4500000000000002</v>
      </c>
      <c r="C220" s="15">
        <v>5410560003802</v>
      </c>
      <c r="D220" s="78" t="s">
        <v>0</v>
      </c>
      <c r="E220" s="46" t="s">
        <v>319</v>
      </c>
      <c r="F220" s="16">
        <v>3</v>
      </c>
      <c r="G220" s="64">
        <f t="shared" si="9"/>
        <v>2.6950000000000003</v>
      </c>
      <c r="H220" s="46"/>
      <c r="I220" s="65">
        <f t="shared" si="8"/>
        <v>0</v>
      </c>
      <c r="J220" s="67"/>
    </row>
    <row r="221" spans="1:10" x14ac:dyDescent="0.3">
      <c r="A221" s="73">
        <v>405</v>
      </c>
      <c r="B221" s="110">
        <v>2.4500000000000002</v>
      </c>
      <c r="C221" s="81">
        <v>5425005398498</v>
      </c>
      <c r="D221" s="78" t="s">
        <v>0</v>
      </c>
      <c r="E221" s="46" t="s">
        <v>32</v>
      </c>
      <c r="F221" s="16">
        <v>4</v>
      </c>
      <c r="G221" s="64">
        <f t="shared" si="9"/>
        <v>2.6950000000000003</v>
      </c>
      <c r="H221" s="46"/>
      <c r="I221" s="65">
        <f t="shared" si="8"/>
        <v>0</v>
      </c>
      <c r="J221" s="67"/>
    </row>
    <row r="222" spans="1:10" ht="16.2" thickBot="1" x14ac:dyDescent="0.35">
      <c r="A222" s="111">
        <v>410</v>
      </c>
      <c r="B222" s="112">
        <v>1.61</v>
      </c>
      <c r="C222" s="83">
        <v>5425005398504</v>
      </c>
      <c r="D222" s="80" t="s">
        <v>3</v>
      </c>
      <c r="E222" s="49" t="s">
        <v>33</v>
      </c>
      <c r="F222" s="20">
        <v>4</v>
      </c>
      <c r="G222" s="64">
        <f t="shared" si="9"/>
        <v>1.7710000000000004</v>
      </c>
      <c r="H222" s="49"/>
      <c r="I222" s="27">
        <f t="shared" si="8"/>
        <v>0</v>
      </c>
      <c r="J222" s="67"/>
    </row>
    <row r="223" spans="1:10" ht="16.2" thickBot="1" x14ac:dyDescent="0.35">
      <c r="A223" s="106" t="s">
        <v>359</v>
      </c>
      <c r="B223" s="32"/>
      <c r="C223" s="32" t="s">
        <v>404</v>
      </c>
      <c r="D223" s="32" t="s">
        <v>395</v>
      </c>
      <c r="E223" s="32" t="s">
        <v>360</v>
      </c>
      <c r="F223" s="32" t="s">
        <v>394</v>
      </c>
      <c r="G223" s="32" t="s">
        <v>396</v>
      </c>
      <c r="H223" s="32" t="s">
        <v>397</v>
      </c>
      <c r="I223" s="107" t="s">
        <v>398</v>
      </c>
      <c r="J223" s="101"/>
    </row>
    <row r="224" spans="1:10" x14ac:dyDescent="0.3">
      <c r="A224" s="74">
        <v>429</v>
      </c>
      <c r="B224" s="141">
        <v>2.4500000000000002</v>
      </c>
      <c r="C224" s="81">
        <v>5410560007183</v>
      </c>
      <c r="D224" s="139" t="s">
        <v>0</v>
      </c>
      <c r="E224" s="54" t="s">
        <v>294</v>
      </c>
      <c r="F224" s="16">
        <v>3</v>
      </c>
      <c r="G224" s="64">
        <f t="shared" si="9"/>
        <v>2.6950000000000003</v>
      </c>
      <c r="H224" s="54"/>
      <c r="I224" s="65">
        <f t="shared" si="8"/>
        <v>0</v>
      </c>
      <c r="J224" s="67"/>
    </row>
    <row r="225" spans="1:10" x14ac:dyDescent="0.3">
      <c r="A225" s="73">
        <v>411</v>
      </c>
      <c r="B225" s="110">
        <v>2.4500000000000002</v>
      </c>
      <c r="C225" s="81">
        <v>5425005398511</v>
      </c>
      <c r="D225" s="78" t="s">
        <v>0</v>
      </c>
      <c r="E225" s="46" t="s">
        <v>34</v>
      </c>
      <c r="F225" s="16">
        <v>4</v>
      </c>
      <c r="G225" s="64">
        <f t="shared" si="9"/>
        <v>2.6950000000000003</v>
      </c>
      <c r="H225" s="46"/>
      <c r="I225" s="65">
        <f t="shared" si="8"/>
        <v>0</v>
      </c>
      <c r="J225" s="67"/>
    </row>
    <row r="226" spans="1:10" x14ac:dyDescent="0.3">
      <c r="A226" s="73">
        <v>413</v>
      </c>
      <c r="B226" s="110">
        <v>2.4500000000000002</v>
      </c>
      <c r="C226" s="81">
        <v>5425005398528</v>
      </c>
      <c r="D226" s="78" t="s">
        <v>0</v>
      </c>
      <c r="E226" s="46" t="s">
        <v>35</v>
      </c>
      <c r="F226" s="16">
        <v>4</v>
      </c>
      <c r="G226" s="64">
        <f t="shared" si="9"/>
        <v>2.6950000000000003</v>
      </c>
      <c r="H226" s="46"/>
      <c r="I226" s="65">
        <f t="shared" si="8"/>
        <v>0</v>
      </c>
      <c r="J226" s="67"/>
    </row>
    <row r="227" spans="1:10" x14ac:dyDescent="0.3">
      <c r="A227" s="73">
        <v>414</v>
      </c>
      <c r="B227" s="110">
        <v>1.61</v>
      </c>
      <c r="C227" s="81">
        <v>5425005398542</v>
      </c>
      <c r="D227" s="78" t="s">
        <v>3</v>
      </c>
      <c r="E227" s="46" t="s">
        <v>36</v>
      </c>
      <c r="F227" s="16">
        <v>4</v>
      </c>
      <c r="G227" s="64">
        <f t="shared" si="9"/>
        <v>1.7710000000000004</v>
      </c>
      <c r="H227" s="46"/>
      <c r="I227" s="65">
        <f t="shared" si="8"/>
        <v>0</v>
      </c>
      <c r="J227" s="67"/>
    </row>
    <row r="228" spans="1:10" x14ac:dyDescent="0.3">
      <c r="A228" s="73">
        <v>415</v>
      </c>
      <c r="B228" s="110">
        <v>1.61</v>
      </c>
      <c r="C228" s="81">
        <v>5425005398559</v>
      </c>
      <c r="D228" s="78" t="s">
        <v>3</v>
      </c>
      <c r="E228" s="46" t="s">
        <v>37</v>
      </c>
      <c r="F228" s="16">
        <v>4</v>
      </c>
      <c r="G228" s="64">
        <f t="shared" si="9"/>
        <v>1.7710000000000004</v>
      </c>
      <c r="H228" s="46"/>
      <c r="I228" s="65">
        <f t="shared" si="8"/>
        <v>0</v>
      </c>
      <c r="J228" s="67"/>
    </row>
    <row r="229" spans="1:10" x14ac:dyDescent="0.3">
      <c r="A229" s="73">
        <v>409</v>
      </c>
      <c r="B229" s="110">
        <v>1.61</v>
      </c>
      <c r="C229" s="81">
        <v>5425005399891</v>
      </c>
      <c r="D229" s="78" t="s">
        <v>3</v>
      </c>
      <c r="E229" s="46" t="s">
        <v>153</v>
      </c>
      <c r="F229" s="16">
        <v>4</v>
      </c>
      <c r="G229" s="64">
        <f t="shared" si="9"/>
        <v>1.7710000000000004</v>
      </c>
      <c r="H229" s="46"/>
      <c r="I229" s="65">
        <f t="shared" si="8"/>
        <v>0</v>
      </c>
      <c r="J229" s="67"/>
    </row>
    <row r="230" spans="1:10" x14ac:dyDescent="0.3">
      <c r="A230" s="73">
        <v>408</v>
      </c>
      <c r="B230" s="110">
        <v>2.4500000000000002</v>
      </c>
      <c r="C230" s="81">
        <v>5410560006193</v>
      </c>
      <c r="D230" s="78" t="s">
        <v>0</v>
      </c>
      <c r="E230" s="46" t="s">
        <v>276</v>
      </c>
      <c r="F230" s="16">
        <v>4</v>
      </c>
      <c r="G230" s="64">
        <f t="shared" si="9"/>
        <v>2.6950000000000003</v>
      </c>
      <c r="H230" s="46"/>
      <c r="I230" s="65">
        <f t="shared" si="8"/>
        <v>0</v>
      </c>
      <c r="J230" s="67"/>
    </row>
    <row r="231" spans="1:10" x14ac:dyDescent="0.3">
      <c r="A231" s="73">
        <v>416</v>
      </c>
      <c r="B231" s="110">
        <v>1.61</v>
      </c>
      <c r="C231" s="81">
        <v>5425005398566</v>
      </c>
      <c r="D231" s="78" t="s">
        <v>3</v>
      </c>
      <c r="E231" s="46" t="s">
        <v>38</v>
      </c>
      <c r="F231" s="16">
        <v>4</v>
      </c>
      <c r="G231" s="64">
        <f t="shared" si="9"/>
        <v>1.7710000000000004</v>
      </c>
      <c r="H231" s="46"/>
      <c r="I231" s="65">
        <f t="shared" si="8"/>
        <v>0</v>
      </c>
      <c r="J231" s="67"/>
    </row>
    <row r="232" spans="1:10" x14ac:dyDescent="0.3">
      <c r="A232" s="73">
        <v>417</v>
      </c>
      <c r="B232" s="110">
        <v>1.61</v>
      </c>
      <c r="C232" s="81">
        <v>5425005398573</v>
      </c>
      <c r="D232" s="78" t="s">
        <v>3</v>
      </c>
      <c r="E232" s="46" t="s">
        <v>129</v>
      </c>
      <c r="F232" s="16">
        <v>4</v>
      </c>
      <c r="G232" s="64">
        <f t="shared" si="9"/>
        <v>1.7710000000000004</v>
      </c>
      <c r="H232" s="46"/>
      <c r="I232" s="65">
        <f t="shared" si="8"/>
        <v>0</v>
      </c>
      <c r="J232" s="67"/>
    </row>
    <row r="233" spans="1:10" x14ac:dyDescent="0.3">
      <c r="A233" s="73">
        <v>412</v>
      </c>
      <c r="B233" s="110">
        <v>2.4500000000000002</v>
      </c>
      <c r="C233" s="81">
        <v>5425005398535</v>
      </c>
      <c r="D233" s="78" t="s">
        <v>0</v>
      </c>
      <c r="E233" s="46" t="s">
        <v>79</v>
      </c>
      <c r="F233" s="16">
        <v>4</v>
      </c>
      <c r="G233" s="64">
        <f t="shared" si="9"/>
        <v>2.6950000000000003</v>
      </c>
      <c r="H233" s="46"/>
      <c r="I233" s="65">
        <f t="shared" si="8"/>
        <v>0</v>
      </c>
      <c r="J233" s="67"/>
    </row>
    <row r="234" spans="1:10" x14ac:dyDescent="0.3">
      <c r="A234" s="73">
        <v>418</v>
      </c>
      <c r="B234" s="110">
        <v>1.61</v>
      </c>
      <c r="C234" s="81">
        <v>5425005398580</v>
      </c>
      <c r="D234" s="78" t="s">
        <v>3</v>
      </c>
      <c r="E234" s="46" t="s">
        <v>39</v>
      </c>
      <c r="F234" s="16">
        <v>4</v>
      </c>
      <c r="G234" s="64">
        <f t="shared" si="9"/>
        <v>1.7710000000000004</v>
      </c>
      <c r="H234" s="46"/>
      <c r="I234" s="65">
        <f t="shared" si="8"/>
        <v>0</v>
      </c>
      <c r="J234" s="67"/>
    </row>
    <row r="235" spans="1:10" x14ac:dyDescent="0.3">
      <c r="A235" s="73">
        <v>425</v>
      </c>
      <c r="B235" s="110">
        <v>2.4500000000000002</v>
      </c>
      <c r="C235" s="145">
        <v>5410560003833</v>
      </c>
      <c r="D235" s="78" t="s">
        <v>0</v>
      </c>
      <c r="E235" s="46" t="s">
        <v>363</v>
      </c>
      <c r="F235" s="16">
        <v>3</v>
      </c>
      <c r="G235" s="64">
        <f t="shared" si="9"/>
        <v>2.6950000000000003</v>
      </c>
      <c r="H235" s="46"/>
      <c r="I235" s="65">
        <f t="shared" si="8"/>
        <v>0</v>
      </c>
      <c r="J235" s="67"/>
    </row>
    <row r="236" spans="1:10" x14ac:dyDescent="0.3">
      <c r="A236" s="73">
        <v>419</v>
      </c>
      <c r="B236" s="110">
        <v>2.4500000000000002</v>
      </c>
      <c r="C236" s="81">
        <v>5425005398597</v>
      </c>
      <c r="D236" s="78" t="s">
        <v>0</v>
      </c>
      <c r="E236" s="46" t="s">
        <v>40</v>
      </c>
      <c r="F236" s="10">
        <v>4</v>
      </c>
      <c r="G236" s="64">
        <f t="shared" si="9"/>
        <v>2.6950000000000003</v>
      </c>
      <c r="H236" s="46"/>
      <c r="I236" s="65">
        <f t="shared" si="8"/>
        <v>0</v>
      </c>
      <c r="J236" s="67"/>
    </row>
    <row r="237" spans="1:10" x14ac:dyDescent="0.3">
      <c r="A237" s="184">
        <v>428</v>
      </c>
      <c r="B237" s="200">
        <v>2.4500000000000002</v>
      </c>
      <c r="C237" s="204">
        <v>5410560007190</v>
      </c>
      <c r="D237" s="205" t="s">
        <v>0</v>
      </c>
      <c r="E237" s="206" t="s">
        <v>295</v>
      </c>
      <c r="F237" s="207">
        <v>3</v>
      </c>
      <c r="G237" s="242">
        <f t="shared" si="9"/>
        <v>2.6950000000000003</v>
      </c>
      <c r="H237" s="206"/>
      <c r="I237" s="190">
        <f t="shared" si="8"/>
        <v>0</v>
      </c>
      <c r="J237" s="67"/>
    </row>
    <row r="238" spans="1:10" x14ac:dyDescent="0.3">
      <c r="A238" s="74">
        <v>443</v>
      </c>
      <c r="B238" s="141">
        <v>2.4500000000000002</v>
      </c>
      <c r="C238" s="81">
        <v>5410560007206</v>
      </c>
      <c r="D238" s="139" t="s">
        <v>0</v>
      </c>
      <c r="E238" s="54" t="s">
        <v>296</v>
      </c>
      <c r="F238" s="16">
        <v>3</v>
      </c>
      <c r="G238" s="64">
        <f t="shared" si="9"/>
        <v>2.6950000000000003</v>
      </c>
      <c r="H238" s="54"/>
      <c r="I238" s="65">
        <f t="shared" si="8"/>
        <v>0</v>
      </c>
      <c r="J238" s="67"/>
    </row>
    <row r="239" spans="1:10" x14ac:dyDescent="0.3">
      <c r="A239" s="73">
        <v>430</v>
      </c>
      <c r="B239" s="110">
        <v>1.61</v>
      </c>
      <c r="C239" s="81">
        <v>5425005398610</v>
      </c>
      <c r="D239" s="78" t="s">
        <v>3</v>
      </c>
      <c r="E239" s="46" t="s">
        <v>41</v>
      </c>
      <c r="F239" s="16">
        <v>4</v>
      </c>
      <c r="G239" s="64">
        <f t="shared" si="9"/>
        <v>1.7710000000000004</v>
      </c>
      <c r="H239" s="46"/>
      <c r="I239" s="65">
        <f t="shared" si="8"/>
        <v>0</v>
      </c>
      <c r="J239" s="67"/>
    </row>
    <row r="240" spans="1:10" x14ac:dyDescent="0.3">
      <c r="A240" s="73">
        <v>426</v>
      </c>
      <c r="B240" s="110">
        <v>2.4500000000000002</v>
      </c>
      <c r="C240" s="15">
        <v>5410560003840</v>
      </c>
      <c r="D240" s="78" t="s">
        <v>0</v>
      </c>
      <c r="E240" s="46" t="s">
        <v>310</v>
      </c>
      <c r="F240" s="16">
        <v>3</v>
      </c>
      <c r="G240" s="64">
        <f t="shared" si="9"/>
        <v>2.6950000000000003</v>
      </c>
      <c r="H240" s="46"/>
      <c r="I240" s="65">
        <f t="shared" si="8"/>
        <v>0</v>
      </c>
      <c r="J240" s="67"/>
    </row>
    <row r="241" spans="1:11" x14ac:dyDescent="0.3">
      <c r="A241" s="73">
        <v>431</v>
      </c>
      <c r="B241" s="110">
        <v>2.4500000000000002</v>
      </c>
      <c r="C241" s="81">
        <v>5425005398627</v>
      </c>
      <c r="D241" s="78" t="s">
        <v>0</v>
      </c>
      <c r="E241" s="46" t="s">
        <v>42</v>
      </c>
      <c r="F241" s="16">
        <v>4</v>
      </c>
      <c r="G241" s="64">
        <f t="shared" si="9"/>
        <v>2.6950000000000003</v>
      </c>
      <c r="H241" s="46"/>
      <c r="I241" s="65">
        <f t="shared" si="8"/>
        <v>0</v>
      </c>
      <c r="J241" s="67"/>
    </row>
    <row r="242" spans="1:11" x14ac:dyDescent="0.3">
      <c r="A242" s="73">
        <v>433</v>
      </c>
      <c r="B242" s="110">
        <v>2.4500000000000002</v>
      </c>
      <c r="C242" s="81">
        <v>5425005398641</v>
      </c>
      <c r="D242" s="78" t="s">
        <v>0</v>
      </c>
      <c r="E242" s="46" t="s">
        <v>80</v>
      </c>
      <c r="F242" s="16">
        <v>4</v>
      </c>
      <c r="G242" s="64">
        <f t="shared" si="9"/>
        <v>2.6950000000000003</v>
      </c>
      <c r="H242" s="46"/>
      <c r="I242" s="65">
        <f t="shared" si="8"/>
        <v>0</v>
      </c>
      <c r="J242" s="67"/>
    </row>
    <row r="243" spans="1:11" x14ac:dyDescent="0.3">
      <c r="A243" s="73">
        <v>432</v>
      </c>
      <c r="B243" s="110">
        <v>2.4500000000000002</v>
      </c>
      <c r="C243" s="81">
        <v>5425005398634</v>
      </c>
      <c r="D243" s="78" t="s">
        <v>0</v>
      </c>
      <c r="E243" s="46" t="s">
        <v>43</v>
      </c>
      <c r="F243" s="16">
        <v>4</v>
      </c>
      <c r="G243" s="64">
        <f t="shared" si="9"/>
        <v>2.6950000000000003</v>
      </c>
      <c r="H243" s="46"/>
      <c r="I243" s="65">
        <f t="shared" si="8"/>
        <v>0</v>
      </c>
      <c r="J243" s="67"/>
    </row>
    <row r="244" spans="1:11" x14ac:dyDescent="0.3">
      <c r="A244" s="73">
        <v>330</v>
      </c>
      <c r="B244" s="110">
        <v>1.61</v>
      </c>
      <c r="C244" s="81">
        <v>5425005398658</v>
      </c>
      <c r="D244" s="78" t="s">
        <v>3</v>
      </c>
      <c r="E244" s="46" t="s">
        <v>44</v>
      </c>
      <c r="F244" s="16">
        <v>4</v>
      </c>
      <c r="G244" s="64">
        <f t="shared" si="9"/>
        <v>1.7710000000000004</v>
      </c>
      <c r="H244" s="46"/>
      <c r="I244" s="65">
        <f t="shared" si="8"/>
        <v>0</v>
      </c>
      <c r="J244" s="67"/>
    </row>
    <row r="245" spans="1:11" x14ac:dyDescent="0.3">
      <c r="A245" s="73">
        <v>331</v>
      </c>
      <c r="B245" s="110">
        <v>1.61</v>
      </c>
      <c r="C245" s="81">
        <v>5425005398665</v>
      </c>
      <c r="D245" s="78" t="s">
        <v>3</v>
      </c>
      <c r="E245" s="46" t="s">
        <v>45</v>
      </c>
      <c r="F245" s="16">
        <v>4</v>
      </c>
      <c r="G245" s="64">
        <f t="shared" si="9"/>
        <v>1.7710000000000004</v>
      </c>
      <c r="H245" s="46"/>
      <c r="I245" s="65">
        <f t="shared" si="8"/>
        <v>0</v>
      </c>
      <c r="J245" s="67"/>
    </row>
    <row r="246" spans="1:11" x14ac:dyDescent="0.3">
      <c r="A246" s="74">
        <v>288</v>
      </c>
      <c r="B246" s="141">
        <v>2.4500000000000002</v>
      </c>
      <c r="C246" s="81">
        <v>5410560007176</v>
      </c>
      <c r="D246" s="79" t="s">
        <v>0</v>
      </c>
      <c r="E246" s="47" t="s">
        <v>297</v>
      </c>
      <c r="F246" s="16">
        <v>3</v>
      </c>
      <c r="G246" s="64">
        <f t="shared" si="9"/>
        <v>2.6950000000000003</v>
      </c>
      <c r="H246" s="47"/>
      <c r="I246" s="65">
        <f t="shared" si="8"/>
        <v>0</v>
      </c>
      <c r="J246" s="67"/>
    </row>
    <row r="247" spans="1:11" x14ac:dyDescent="0.3">
      <c r="A247" s="73">
        <v>421</v>
      </c>
      <c r="B247" s="110">
        <v>2.4500000000000002</v>
      </c>
      <c r="C247" s="81">
        <v>5425005398672</v>
      </c>
      <c r="D247" s="78" t="s">
        <v>0</v>
      </c>
      <c r="E247" s="46" t="s">
        <v>81</v>
      </c>
      <c r="F247" s="16">
        <v>4</v>
      </c>
      <c r="G247" s="64">
        <f t="shared" si="9"/>
        <v>2.6950000000000003</v>
      </c>
      <c r="H247" s="46"/>
      <c r="I247" s="65">
        <f t="shared" si="8"/>
        <v>0</v>
      </c>
      <c r="J247" s="67"/>
    </row>
    <row r="248" spans="1:11" x14ac:dyDescent="0.3">
      <c r="A248" s="73">
        <v>121</v>
      </c>
      <c r="B248" s="110">
        <v>2.4500000000000002</v>
      </c>
      <c r="C248" s="81">
        <v>5425005398689</v>
      </c>
      <c r="D248" s="78" t="s">
        <v>0</v>
      </c>
      <c r="E248" s="46" t="s">
        <v>46</v>
      </c>
      <c r="F248" s="16">
        <v>4</v>
      </c>
      <c r="G248" s="64">
        <f t="shared" si="9"/>
        <v>2.6950000000000003</v>
      </c>
      <c r="H248" s="46"/>
      <c r="I248" s="65">
        <f t="shared" si="8"/>
        <v>0</v>
      </c>
      <c r="J248" s="67"/>
    </row>
    <row r="249" spans="1:11" x14ac:dyDescent="0.3">
      <c r="A249" s="73">
        <v>123</v>
      </c>
      <c r="B249" s="109">
        <v>3.22</v>
      </c>
      <c r="C249" s="81">
        <v>5425005398702</v>
      </c>
      <c r="D249" s="78" t="s">
        <v>1</v>
      </c>
      <c r="E249" s="46" t="s">
        <v>84</v>
      </c>
      <c r="F249" s="16">
        <v>2</v>
      </c>
      <c r="G249" s="64">
        <f t="shared" si="9"/>
        <v>3.5420000000000007</v>
      </c>
      <c r="H249" s="46"/>
      <c r="I249" s="65">
        <f t="shared" si="8"/>
        <v>0</v>
      </c>
      <c r="J249" s="67"/>
    </row>
    <row r="250" spans="1:11" x14ac:dyDescent="0.3">
      <c r="A250" s="73">
        <v>274</v>
      </c>
      <c r="B250" s="109">
        <v>3.22</v>
      </c>
      <c r="C250" s="15">
        <v>5410560003857</v>
      </c>
      <c r="D250" s="78" t="s">
        <v>1</v>
      </c>
      <c r="E250" s="46" t="s">
        <v>320</v>
      </c>
      <c r="F250" s="16">
        <v>2</v>
      </c>
      <c r="G250" s="64">
        <f t="shared" si="9"/>
        <v>3.5420000000000007</v>
      </c>
      <c r="H250" s="46"/>
      <c r="I250" s="65">
        <f t="shared" si="8"/>
        <v>0</v>
      </c>
      <c r="J250" s="67"/>
      <c r="K250" s="5"/>
    </row>
    <row r="251" spans="1:11" x14ac:dyDescent="0.3">
      <c r="A251" s="73">
        <v>122</v>
      </c>
      <c r="B251" s="109">
        <v>3.22</v>
      </c>
      <c r="C251" s="81">
        <v>5425005398696</v>
      </c>
      <c r="D251" s="78" t="s">
        <v>1</v>
      </c>
      <c r="E251" s="46" t="s">
        <v>83</v>
      </c>
      <c r="F251" s="16">
        <v>2</v>
      </c>
      <c r="G251" s="64">
        <f t="shared" si="9"/>
        <v>3.5420000000000007</v>
      </c>
      <c r="H251" s="46"/>
      <c r="I251" s="65">
        <f t="shared" si="8"/>
        <v>0</v>
      </c>
      <c r="J251" s="67"/>
    </row>
    <row r="252" spans="1:11" x14ac:dyDescent="0.3">
      <c r="A252" s="74">
        <v>444</v>
      </c>
      <c r="B252" s="137">
        <v>3.22</v>
      </c>
      <c r="C252" s="81">
        <v>5410560007213</v>
      </c>
      <c r="D252" s="139" t="s">
        <v>1</v>
      </c>
      <c r="E252" s="54" t="s">
        <v>298</v>
      </c>
      <c r="F252" s="16">
        <v>2</v>
      </c>
      <c r="G252" s="64">
        <f t="shared" si="9"/>
        <v>3.5420000000000007</v>
      </c>
      <c r="H252" s="54"/>
      <c r="I252" s="65">
        <f t="shared" si="8"/>
        <v>0</v>
      </c>
      <c r="J252" s="67"/>
    </row>
    <row r="253" spans="1:11" x14ac:dyDescent="0.3">
      <c r="A253" s="73">
        <v>124</v>
      </c>
      <c r="B253" s="110">
        <v>2.4500000000000002</v>
      </c>
      <c r="C253" s="81">
        <v>5425005398719</v>
      </c>
      <c r="D253" s="78" t="s">
        <v>0</v>
      </c>
      <c r="E253" s="46" t="s">
        <v>47</v>
      </c>
      <c r="F253" s="16">
        <v>4</v>
      </c>
      <c r="G253" s="64">
        <f t="shared" si="9"/>
        <v>2.6950000000000003</v>
      </c>
      <c r="H253" s="46"/>
      <c r="I253" s="65">
        <f t="shared" si="8"/>
        <v>0</v>
      </c>
      <c r="J253" s="67"/>
    </row>
    <row r="254" spans="1:11" x14ac:dyDescent="0.3">
      <c r="A254" s="88">
        <v>136</v>
      </c>
      <c r="B254" s="110">
        <v>1.61</v>
      </c>
      <c r="C254" s="15">
        <v>5410560002126</v>
      </c>
      <c r="D254" s="117" t="s">
        <v>3</v>
      </c>
      <c r="E254" s="38" t="s">
        <v>167</v>
      </c>
      <c r="F254" s="16">
        <v>5</v>
      </c>
      <c r="G254" s="64">
        <f t="shared" si="9"/>
        <v>1.7710000000000004</v>
      </c>
      <c r="H254" s="38"/>
      <c r="I254" s="65">
        <f t="shared" si="8"/>
        <v>0</v>
      </c>
      <c r="J254" s="67"/>
    </row>
    <row r="255" spans="1:11" ht="18" customHeight="1" x14ac:dyDescent="0.3">
      <c r="A255" s="73">
        <v>130</v>
      </c>
      <c r="B255" s="110">
        <v>1.61</v>
      </c>
      <c r="C255" s="81">
        <v>5425005398726</v>
      </c>
      <c r="D255" s="78" t="s">
        <v>3</v>
      </c>
      <c r="E255" s="46" t="s">
        <v>85</v>
      </c>
      <c r="F255" s="16">
        <v>5</v>
      </c>
      <c r="G255" s="64">
        <f t="shared" si="9"/>
        <v>1.7710000000000004</v>
      </c>
      <c r="H255" s="46"/>
      <c r="I255" s="65">
        <f t="shared" si="8"/>
        <v>0</v>
      </c>
      <c r="J255" s="67"/>
    </row>
    <row r="256" spans="1:11" x14ac:dyDescent="0.3">
      <c r="A256" s="4">
        <v>133</v>
      </c>
      <c r="B256" s="25">
        <v>2.4500000000000002</v>
      </c>
      <c r="C256" s="146">
        <v>5425005398757</v>
      </c>
      <c r="D256" s="1" t="s">
        <v>0</v>
      </c>
      <c r="E256" s="2" t="s">
        <v>86</v>
      </c>
      <c r="F256" s="142">
        <v>5</v>
      </c>
      <c r="G256" s="64">
        <f t="shared" si="9"/>
        <v>2.6950000000000003</v>
      </c>
      <c r="H256" s="46"/>
      <c r="I256" s="65">
        <f t="shared" si="8"/>
        <v>0</v>
      </c>
      <c r="J256" s="67"/>
    </row>
    <row r="257" spans="1:10" x14ac:dyDescent="0.3">
      <c r="A257" s="4">
        <v>139</v>
      </c>
      <c r="B257" s="25">
        <v>2.4500000000000002</v>
      </c>
      <c r="C257" s="171">
        <v>5410560003871</v>
      </c>
      <c r="D257" s="1" t="s">
        <v>0</v>
      </c>
      <c r="E257" s="2" t="s">
        <v>410</v>
      </c>
      <c r="F257" s="129">
        <v>3</v>
      </c>
      <c r="G257" s="64">
        <f t="shared" si="9"/>
        <v>2.6950000000000003</v>
      </c>
      <c r="H257" s="46"/>
      <c r="I257" s="25">
        <f t="shared" ref="I257" si="10">G257*H257</f>
        <v>0</v>
      </c>
      <c r="J257" s="67"/>
    </row>
    <row r="258" spans="1:10" x14ac:dyDescent="0.3">
      <c r="A258" s="114">
        <v>137</v>
      </c>
      <c r="B258" s="170">
        <v>1.61</v>
      </c>
      <c r="C258" s="149">
        <v>5410560002133</v>
      </c>
      <c r="D258" s="154" t="s">
        <v>3</v>
      </c>
      <c r="E258" s="152" t="s">
        <v>168</v>
      </c>
      <c r="F258" s="63">
        <v>5</v>
      </c>
      <c r="G258" s="64">
        <f t="shared" ref="G258:G321" si="11">B258*$F$16</f>
        <v>1.7710000000000004</v>
      </c>
      <c r="H258" s="152"/>
      <c r="I258" s="86">
        <f t="shared" ref="I258:I322" si="12">G258*H258</f>
        <v>0</v>
      </c>
      <c r="J258" s="67"/>
    </row>
    <row r="259" spans="1:10" x14ac:dyDescent="0.3">
      <c r="A259" s="73">
        <v>134</v>
      </c>
      <c r="B259" s="110">
        <v>2.4500000000000002</v>
      </c>
      <c r="C259" s="81">
        <v>5425005398764</v>
      </c>
      <c r="D259" s="78" t="s">
        <v>0</v>
      </c>
      <c r="E259" s="48" t="s">
        <v>158</v>
      </c>
      <c r="F259" s="16">
        <v>4</v>
      </c>
      <c r="G259" s="64">
        <f t="shared" si="11"/>
        <v>2.6950000000000003</v>
      </c>
      <c r="H259" s="48"/>
      <c r="I259" s="65">
        <f t="shared" si="12"/>
        <v>0</v>
      </c>
      <c r="J259" s="67"/>
    </row>
    <row r="260" spans="1:10" x14ac:dyDescent="0.3">
      <c r="A260" s="73">
        <v>135</v>
      </c>
      <c r="B260" s="110">
        <v>2.4500000000000002</v>
      </c>
      <c r="C260" s="81">
        <v>5425005398771</v>
      </c>
      <c r="D260" s="78" t="s">
        <v>0</v>
      </c>
      <c r="E260" s="46" t="s">
        <v>48</v>
      </c>
      <c r="F260" s="16">
        <v>4</v>
      </c>
      <c r="G260" s="64">
        <f t="shared" si="11"/>
        <v>2.6950000000000003</v>
      </c>
      <c r="H260" s="46"/>
      <c r="I260" s="65">
        <f t="shared" si="12"/>
        <v>0</v>
      </c>
      <c r="J260" s="67"/>
    </row>
    <row r="261" spans="1:10" x14ac:dyDescent="0.3">
      <c r="A261" s="73">
        <v>140</v>
      </c>
      <c r="B261" s="110">
        <v>2.4500000000000002</v>
      </c>
      <c r="C261" s="81">
        <v>5425005398788</v>
      </c>
      <c r="D261" s="78" t="s">
        <v>0</v>
      </c>
      <c r="E261" s="46" t="s">
        <v>49</v>
      </c>
      <c r="F261" s="16">
        <v>4</v>
      </c>
      <c r="G261" s="64">
        <f t="shared" si="11"/>
        <v>2.6950000000000003</v>
      </c>
      <c r="H261" s="46"/>
      <c r="I261" s="65">
        <f t="shared" si="12"/>
        <v>0</v>
      </c>
      <c r="J261" s="67"/>
    </row>
    <row r="262" spans="1:10" x14ac:dyDescent="0.3">
      <c r="A262" s="184">
        <v>134</v>
      </c>
      <c r="B262" s="200">
        <v>2.4500000000000002</v>
      </c>
      <c r="C262" s="199">
        <v>5410560008210</v>
      </c>
      <c r="D262" s="186" t="s">
        <v>0</v>
      </c>
      <c r="E262" s="187" t="s">
        <v>365</v>
      </c>
      <c r="F262" s="207">
        <v>4</v>
      </c>
      <c r="G262" s="242">
        <f t="shared" si="11"/>
        <v>2.6950000000000003</v>
      </c>
      <c r="H262" s="187"/>
      <c r="I262" s="190">
        <f t="shared" si="12"/>
        <v>0</v>
      </c>
      <c r="J262" s="67"/>
    </row>
    <row r="263" spans="1:10" x14ac:dyDescent="0.3">
      <c r="A263" s="73">
        <v>142</v>
      </c>
      <c r="B263" s="110">
        <v>1.61</v>
      </c>
      <c r="C263" s="15">
        <v>5410560002157</v>
      </c>
      <c r="D263" s="78" t="s">
        <v>3</v>
      </c>
      <c r="E263" s="48" t="s">
        <v>192</v>
      </c>
      <c r="F263" s="16">
        <v>4</v>
      </c>
      <c r="G263" s="64">
        <f t="shared" si="11"/>
        <v>1.7710000000000004</v>
      </c>
      <c r="H263" s="48"/>
      <c r="I263" s="65">
        <f t="shared" si="12"/>
        <v>0</v>
      </c>
      <c r="J263" s="67"/>
    </row>
    <row r="264" spans="1:10" x14ac:dyDescent="0.3">
      <c r="A264" s="73">
        <v>320</v>
      </c>
      <c r="B264" s="110">
        <v>2.4500000000000002</v>
      </c>
      <c r="C264" s="81">
        <v>5425005398795</v>
      </c>
      <c r="D264" s="78" t="s">
        <v>0</v>
      </c>
      <c r="E264" s="46" t="s">
        <v>50</v>
      </c>
      <c r="F264" s="16">
        <v>4</v>
      </c>
      <c r="G264" s="64">
        <f t="shared" si="11"/>
        <v>2.6950000000000003</v>
      </c>
      <c r="H264" s="46"/>
      <c r="I264" s="65">
        <f t="shared" si="12"/>
        <v>0</v>
      </c>
      <c r="J264" s="67"/>
    </row>
    <row r="265" spans="1:10" x14ac:dyDescent="0.3">
      <c r="A265" s="73">
        <v>321</v>
      </c>
      <c r="B265" s="110">
        <v>1.61</v>
      </c>
      <c r="C265" s="81">
        <v>5425005398801</v>
      </c>
      <c r="D265" s="78" t="s">
        <v>3</v>
      </c>
      <c r="E265" s="46" t="s">
        <v>87</v>
      </c>
      <c r="F265" s="16">
        <v>4</v>
      </c>
      <c r="G265" s="64">
        <f t="shared" si="11"/>
        <v>1.7710000000000004</v>
      </c>
      <c r="H265" s="46"/>
      <c r="I265" s="65">
        <f t="shared" si="12"/>
        <v>0</v>
      </c>
      <c r="J265" s="67"/>
    </row>
    <row r="266" spans="1:10" x14ac:dyDescent="0.3">
      <c r="A266" s="73">
        <v>149</v>
      </c>
      <c r="B266" s="110">
        <v>2.4500000000000002</v>
      </c>
      <c r="C266" s="15">
        <v>5410560003895</v>
      </c>
      <c r="D266" s="78" t="s">
        <v>0</v>
      </c>
      <c r="E266" s="46" t="s">
        <v>311</v>
      </c>
      <c r="F266" s="16">
        <v>3</v>
      </c>
      <c r="G266" s="64">
        <f t="shared" si="11"/>
        <v>2.6950000000000003</v>
      </c>
      <c r="H266" s="46"/>
      <c r="I266" s="65">
        <f t="shared" si="12"/>
        <v>0</v>
      </c>
      <c r="J266" s="67"/>
    </row>
    <row r="267" spans="1:10" x14ac:dyDescent="0.3">
      <c r="A267" s="88">
        <v>141</v>
      </c>
      <c r="B267" s="110">
        <v>1.61</v>
      </c>
      <c r="C267" s="15">
        <v>5410560002140</v>
      </c>
      <c r="D267" s="117" t="s">
        <v>3</v>
      </c>
      <c r="E267" s="38" t="s">
        <v>169</v>
      </c>
      <c r="F267" s="16">
        <v>4</v>
      </c>
      <c r="G267" s="64">
        <f t="shared" si="11"/>
        <v>1.7710000000000004</v>
      </c>
      <c r="H267" s="38"/>
      <c r="I267" s="65">
        <f t="shared" si="12"/>
        <v>0</v>
      </c>
      <c r="J267" s="67"/>
    </row>
    <row r="268" spans="1:10" x14ac:dyDescent="0.3">
      <c r="A268" s="73">
        <v>322</v>
      </c>
      <c r="B268" s="110">
        <v>2.4500000000000002</v>
      </c>
      <c r="C268" s="81">
        <v>5425005398818</v>
      </c>
      <c r="D268" s="78" t="s">
        <v>0</v>
      </c>
      <c r="E268" s="46" t="s">
        <v>51</v>
      </c>
      <c r="F268" s="16">
        <v>4</v>
      </c>
      <c r="G268" s="64">
        <f t="shared" si="11"/>
        <v>2.6950000000000003</v>
      </c>
      <c r="H268" s="46"/>
      <c r="I268" s="65">
        <f t="shared" si="12"/>
        <v>0</v>
      </c>
      <c r="J268" s="67"/>
    </row>
    <row r="269" spans="1:10" x14ac:dyDescent="0.3">
      <c r="A269" s="73">
        <v>245</v>
      </c>
      <c r="B269" s="110">
        <v>2.4500000000000002</v>
      </c>
      <c r="C269" s="81">
        <v>5425005399761</v>
      </c>
      <c r="D269" s="78" t="s">
        <v>0</v>
      </c>
      <c r="E269" s="46" t="s">
        <v>157</v>
      </c>
      <c r="F269" s="16">
        <v>4</v>
      </c>
      <c r="G269" s="64">
        <f t="shared" si="11"/>
        <v>2.6950000000000003</v>
      </c>
      <c r="H269" s="46"/>
      <c r="I269" s="65">
        <f t="shared" si="12"/>
        <v>0</v>
      </c>
      <c r="J269" s="67"/>
    </row>
    <row r="270" spans="1:10" x14ac:dyDescent="0.3">
      <c r="A270" s="73">
        <v>323</v>
      </c>
      <c r="B270" s="110">
        <v>1.61</v>
      </c>
      <c r="C270" s="81">
        <v>5425005398825</v>
      </c>
      <c r="D270" s="78" t="s">
        <v>3</v>
      </c>
      <c r="E270" s="46" t="s">
        <v>88</v>
      </c>
      <c r="F270" s="16">
        <v>4</v>
      </c>
      <c r="G270" s="64">
        <f t="shared" si="11"/>
        <v>1.7710000000000004</v>
      </c>
      <c r="H270" s="46"/>
      <c r="I270" s="65">
        <f t="shared" si="12"/>
        <v>0</v>
      </c>
      <c r="J270" s="67"/>
    </row>
    <row r="271" spans="1:10" x14ac:dyDescent="0.3">
      <c r="A271" s="74">
        <v>445</v>
      </c>
      <c r="B271" s="137">
        <v>3.22</v>
      </c>
      <c r="C271" s="81">
        <v>5410560007220</v>
      </c>
      <c r="D271" s="139" t="s">
        <v>1</v>
      </c>
      <c r="E271" s="54" t="s">
        <v>299</v>
      </c>
      <c r="F271" s="16">
        <v>2</v>
      </c>
      <c r="G271" s="64">
        <f t="shared" si="11"/>
        <v>3.5420000000000007</v>
      </c>
      <c r="H271" s="54"/>
      <c r="I271" s="65">
        <f t="shared" si="12"/>
        <v>0</v>
      </c>
      <c r="J271" s="67"/>
    </row>
    <row r="272" spans="1:10" x14ac:dyDescent="0.3">
      <c r="A272" s="88">
        <v>316</v>
      </c>
      <c r="B272" s="110">
        <v>2.4500000000000002</v>
      </c>
      <c r="C272" s="15">
        <v>5410560002300</v>
      </c>
      <c r="D272" s="117" t="s">
        <v>0</v>
      </c>
      <c r="E272" s="38" t="s">
        <v>180</v>
      </c>
      <c r="F272" s="16">
        <v>2</v>
      </c>
      <c r="G272" s="64">
        <f t="shared" si="11"/>
        <v>2.6950000000000003</v>
      </c>
      <c r="H272" s="38"/>
      <c r="I272" s="65">
        <f t="shared" si="12"/>
        <v>0</v>
      </c>
      <c r="J272" s="67"/>
    </row>
    <row r="273" spans="1:10" x14ac:dyDescent="0.3">
      <c r="A273" s="73">
        <v>434</v>
      </c>
      <c r="B273" s="109">
        <v>3.22</v>
      </c>
      <c r="C273" s="81">
        <v>5425005398832</v>
      </c>
      <c r="D273" s="78" t="s">
        <v>1</v>
      </c>
      <c r="E273" s="46" t="s">
        <v>52</v>
      </c>
      <c r="F273" s="16">
        <v>4</v>
      </c>
      <c r="G273" s="64">
        <f t="shared" si="11"/>
        <v>3.5420000000000007</v>
      </c>
      <c r="H273" s="46"/>
      <c r="I273" s="65">
        <f t="shared" si="12"/>
        <v>0</v>
      </c>
      <c r="J273" s="67"/>
    </row>
    <row r="274" spans="1:10" x14ac:dyDescent="0.3">
      <c r="A274" s="88">
        <v>636</v>
      </c>
      <c r="B274" s="110">
        <v>1.61</v>
      </c>
      <c r="C274" s="15">
        <v>5410560002379</v>
      </c>
      <c r="D274" s="117" t="s">
        <v>3</v>
      </c>
      <c r="E274" s="38" t="s">
        <v>186</v>
      </c>
      <c r="F274" s="16">
        <v>5</v>
      </c>
      <c r="G274" s="64">
        <f t="shared" si="11"/>
        <v>1.7710000000000004</v>
      </c>
      <c r="H274" s="38"/>
      <c r="I274" s="65">
        <f t="shared" si="12"/>
        <v>0</v>
      </c>
      <c r="J274" s="67"/>
    </row>
    <row r="275" spans="1:10" x14ac:dyDescent="0.3">
      <c r="A275" s="88">
        <v>317</v>
      </c>
      <c r="B275" s="110">
        <v>2.4500000000000002</v>
      </c>
      <c r="C275" s="15">
        <v>5410560002317</v>
      </c>
      <c r="D275" s="117" t="s">
        <v>0</v>
      </c>
      <c r="E275" s="38" t="s">
        <v>181</v>
      </c>
      <c r="F275" s="16">
        <v>1</v>
      </c>
      <c r="G275" s="64">
        <f t="shared" si="11"/>
        <v>2.6950000000000003</v>
      </c>
      <c r="H275" s="38"/>
      <c r="I275" s="65">
        <f t="shared" si="12"/>
        <v>0</v>
      </c>
      <c r="J275" s="67"/>
    </row>
    <row r="276" spans="1:10" x14ac:dyDescent="0.3">
      <c r="A276" s="73">
        <v>360</v>
      </c>
      <c r="B276" s="109">
        <v>3.22</v>
      </c>
      <c r="C276" s="81">
        <v>5425005398849</v>
      </c>
      <c r="D276" s="78" t="s">
        <v>1</v>
      </c>
      <c r="E276" s="46" t="s">
        <v>139</v>
      </c>
      <c r="F276" s="16">
        <v>0.3</v>
      </c>
      <c r="G276" s="64">
        <f t="shared" si="11"/>
        <v>3.5420000000000007</v>
      </c>
      <c r="H276" s="46"/>
      <c r="I276" s="65">
        <f t="shared" si="12"/>
        <v>0</v>
      </c>
      <c r="J276" s="67"/>
    </row>
    <row r="277" spans="1:10" ht="16.05" customHeight="1" x14ac:dyDescent="0.3">
      <c r="A277" s="73">
        <v>363</v>
      </c>
      <c r="B277" s="109">
        <v>3.22</v>
      </c>
      <c r="C277" s="81">
        <v>5425005398870</v>
      </c>
      <c r="D277" s="78" t="s">
        <v>1</v>
      </c>
      <c r="E277" s="46" t="s">
        <v>122</v>
      </c>
      <c r="F277" s="16">
        <v>1</v>
      </c>
      <c r="G277" s="64">
        <f t="shared" si="11"/>
        <v>3.5420000000000007</v>
      </c>
      <c r="H277" s="46"/>
      <c r="I277" s="65">
        <f t="shared" si="12"/>
        <v>0</v>
      </c>
      <c r="J277" s="67"/>
    </row>
    <row r="278" spans="1:10" x14ac:dyDescent="0.3">
      <c r="A278" s="73">
        <v>361</v>
      </c>
      <c r="B278" s="110">
        <v>2.4500000000000002</v>
      </c>
      <c r="C278" s="81">
        <v>5425005398856</v>
      </c>
      <c r="D278" s="78" t="s">
        <v>0</v>
      </c>
      <c r="E278" s="46" t="s">
        <v>89</v>
      </c>
      <c r="F278" s="16">
        <v>1</v>
      </c>
      <c r="G278" s="64">
        <f t="shared" si="11"/>
        <v>2.6950000000000003</v>
      </c>
      <c r="H278" s="46"/>
      <c r="I278" s="65">
        <f t="shared" si="12"/>
        <v>0</v>
      </c>
      <c r="J278" s="67"/>
    </row>
    <row r="279" spans="1:10" x14ac:dyDescent="0.3">
      <c r="A279" s="88">
        <v>364</v>
      </c>
      <c r="B279" s="109">
        <v>3.22</v>
      </c>
      <c r="C279" s="15">
        <v>5410560002348</v>
      </c>
      <c r="D279" s="117" t="s">
        <v>1</v>
      </c>
      <c r="E279" s="38" t="s">
        <v>183</v>
      </c>
      <c r="F279" s="16">
        <v>0.5</v>
      </c>
      <c r="G279" s="64">
        <f t="shared" si="11"/>
        <v>3.5420000000000007</v>
      </c>
      <c r="H279" s="38"/>
      <c r="I279" s="65">
        <f t="shared" si="12"/>
        <v>0</v>
      </c>
      <c r="J279" s="67"/>
    </row>
    <row r="280" spans="1:10" x14ac:dyDescent="0.3">
      <c r="A280" s="73">
        <v>249</v>
      </c>
      <c r="B280" s="110">
        <v>2.4500000000000002</v>
      </c>
      <c r="C280" s="81">
        <v>5410560006209</v>
      </c>
      <c r="D280" s="78" t="s">
        <v>0</v>
      </c>
      <c r="E280" s="46" t="s">
        <v>274</v>
      </c>
      <c r="F280" s="16">
        <v>3</v>
      </c>
      <c r="G280" s="64">
        <f t="shared" si="11"/>
        <v>2.6950000000000003</v>
      </c>
      <c r="H280" s="46"/>
      <c r="I280" s="65">
        <f t="shared" si="12"/>
        <v>0</v>
      </c>
      <c r="J280" s="67"/>
    </row>
    <row r="281" spans="1:10" x14ac:dyDescent="0.3">
      <c r="A281" s="73">
        <v>258</v>
      </c>
      <c r="B281" s="110">
        <v>1.61</v>
      </c>
      <c r="C281" s="81">
        <v>5410560002478</v>
      </c>
      <c r="D281" s="78" t="s">
        <v>3</v>
      </c>
      <c r="E281" s="55" t="s">
        <v>275</v>
      </c>
      <c r="F281" s="16">
        <v>3</v>
      </c>
      <c r="G281" s="64">
        <f t="shared" si="11"/>
        <v>1.7710000000000004</v>
      </c>
      <c r="H281" s="55"/>
      <c r="I281" s="65">
        <f t="shared" si="12"/>
        <v>0</v>
      </c>
      <c r="J281" s="67"/>
    </row>
    <row r="282" spans="1:10" x14ac:dyDescent="0.3">
      <c r="A282" s="73">
        <v>251</v>
      </c>
      <c r="B282" s="110">
        <v>1.61</v>
      </c>
      <c r="C282" s="81">
        <v>5425005398900</v>
      </c>
      <c r="D282" s="78" t="s">
        <v>3</v>
      </c>
      <c r="E282" s="46" t="s">
        <v>53</v>
      </c>
      <c r="F282" s="16">
        <v>3</v>
      </c>
      <c r="G282" s="64">
        <f t="shared" si="11"/>
        <v>1.7710000000000004</v>
      </c>
      <c r="H282" s="46"/>
      <c r="I282" s="65">
        <f t="shared" si="12"/>
        <v>0</v>
      </c>
      <c r="J282" s="67"/>
    </row>
    <row r="283" spans="1:10" x14ac:dyDescent="0.3">
      <c r="A283" s="73">
        <v>253</v>
      </c>
      <c r="B283" s="110">
        <v>2.4500000000000002</v>
      </c>
      <c r="C283" s="81">
        <v>5425005398917</v>
      </c>
      <c r="D283" s="78" t="s">
        <v>0</v>
      </c>
      <c r="E283" s="46" t="s">
        <v>54</v>
      </c>
      <c r="F283" s="16">
        <v>3</v>
      </c>
      <c r="G283" s="64">
        <f t="shared" si="11"/>
        <v>2.6950000000000003</v>
      </c>
      <c r="H283" s="46"/>
      <c r="I283" s="65">
        <f t="shared" si="12"/>
        <v>0</v>
      </c>
      <c r="J283" s="67"/>
    </row>
    <row r="284" spans="1:10" ht="16.95" customHeight="1" x14ac:dyDescent="0.3">
      <c r="A284" s="88">
        <v>256</v>
      </c>
      <c r="B284" s="109">
        <v>3.22</v>
      </c>
      <c r="C284" s="15">
        <v>5410560002218</v>
      </c>
      <c r="D284" s="117" t="s">
        <v>1</v>
      </c>
      <c r="E284" s="38" t="s">
        <v>173</v>
      </c>
      <c r="F284" s="16">
        <v>3</v>
      </c>
      <c r="G284" s="64">
        <f t="shared" si="11"/>
        <v>3.5420000000000007</v>
      </c>
      <c r="H284" s="38"/>
      <c r="I284" s="65">
        <f t="shared" si="12"/>
        <v>0</v>
      </c>
      <c r="J284" s="67"/>
    </row>
    <row r="285" spans="1:10" x14ac:dyDescent="0.3">
      <c r="A285" s="73">
        <v>252</v>
      </c>
      <c r="B285" s="110">
        <v>1.61</v>
      </c>
      <c r="C285" s="81">
        <v>5425005398924</v>
      </c>
      <c r="D285" s="78" t="s">
        <v>3</v>
      </c>
      <c r="E285" s="46" t="s">
        <v>90</v>
      </c>
      <c r="F285" s="16">
        <v>3</v>
      </c>
      <c r="G285" s="64">
        <f t="shared" si="11"/>
        <v>1.7710000000000004</v>
      </c>
      <c r="H285" s="46"/>
      <c r="I285" s="65">
        <f t="shared" si="12"/>
        <v>0</v>
      </c>
      <c r="J285" s="67"/>
    </row>
    <row r="286" spans="1:10" x14ac:dyDescent="0.3">
      <c r="A286" s="73">
        <v>254</v>
      </c>
      <c r="B286" s="110">
        <v>1.61</v>
      </c>
      <c r="C286" s="81">
        <v>5425005398931</v>
      </c>
      <c r="D286" s="78" t="s">
        <v>3</v>
      </c>
      <c r="E286" s="46" t="s">
        <v>91</v>
      </c>
      <c r="F286" s="16">
        <v>3</v>
      </c>
      <c r="G286" s="64">
        <f t="shared" si="11"/>
        <v>1.7710000000000004</v>
      </c>
      <c r="H286" s="46"/>
      <c r="I286" s="65">
        <f t="shared" si="12"/>
        <v>0</v>
      </c>
      <c r="J286" s="67"/>
    </row>
    <row r="287" spans="1:10" x14ac:dyDescent="0.3">
      <c r="A287" s="73">
        <v>257</v>
      </c>
      <c r="B287" s="110">
        <v>2.4500000000000002</v>
      </c>
      <c r="C287" s="15">
        <v>5410560003901</v>
      </c>
      <c r="D287" s="78" t="s">
        <v>0</v>
      </c>
      <c r="E287" s="46" t="s">
        <v>312</v>
      </c>
      <c r="F287" s="16">
        <v>3</v>
      </c>
      <c r="G287" s="64">
        <f t="shared" si="11"/>
        <v>2.6950000000000003</v>
      </c>
      <c r="H287" s="46"/>
      <c r="I287" s="65">
        <f t="shared" si="12"/>
        <v>0</v>
      </c>
      <c r="J287" s="67"/>
    </row>
    <row r="288" spans="1:10" x14ac:dyDescent="0.3">
      <c r="A288" s="73">
        <v>255</v>
      </c>
      <c r="B288" s="110">
        <v>1.61</v>
      </c>
      <c r="C288" s="81">
        <v>5425005398948</v>
      </c>
      <c r="D288" s="78" t="s">
        <v>3</v>
      </c>
      <c r="E288" s="46" t="s">
        <v>92</v>
      </c>
      <c r="F288" s="16">
        <v>3</v>
      </c>
      <c r="G288" s="64">
        <f t="shared" si="11"/>
        <v>1.7710000000000004</v>
      </c>
      <c r="H288" s="46"/>
      <c r="I288" s="65">
        <f t="shared" si="12"/>
        <v>0</v>
      </c>
      <c r="J288" s="67"/>
    </row>
    <row r="289" spans="1:10" x14ac:dyDescent="0.3">
      <c r="A289" s="73">
        <v>324</v>
      </c>
      <c r="B289" s="110">
        <v>2.4500000000000002</v>
      </c>
      <c r="C289" s="81">
        <v>5425005398955</v>
      </c>
      <c r="D289" s="78" t="s">
        <v>0</v>
      </c>
      <c r="E289" s="46" t="s">
        <v>55</v>
      </c>
      <c r="F289" s="16">
        <v>1</v>
      </c>
      <c r="G289" s="64">
        <f t="shared" si="11"/>
        <v>2.6950000000000003</v>
      </c>
      <c r="H289" s="46"/>
      <c r="I289" s="65">
        <f t="shared" si="12"/>
        <v>0</v>
      </c>
      <c r="J289" s="67"/>
    </row>
    <row r="290" spans="1:10" x14ac:dyDescent="0.3">
      <c r="A290" s="184">
        <v>326</v>
      </c>
      <c r="B290" s="200">
        <v>2.4500000000000002</v>
      </c>
      <c r="C290" s="185">
        <v>5425005398979</v>
      </c>
      <c r="D290" s="186" t="s">
        <v>0</v>
      </c>
      <c r="E290" s="187" t="s">
        <v>366</v>
      </c>
      <c r="F290" s="188">
        <v>1</v>
      </c>
      <c r="G290" s="242">
        <f t="shared" si="11"/>
        <v>2.6950000000000003</v>
      </c>
      <c r="H290" s="187"/>
      <c r="I290" s="190">
        <f t="shared" si="12"/>
        <v>0</v>
      </c>
      <c r="J290" s="67"/>
    </row>
    <row r="291" spans="1:10" x14ac:dyDescent="0.3">
      <c r="A291" s="73">
        <v>325</v>
      </c>
      <c r="B291" s="109">
        <v>3.22</v>
      </c>
      <c r="C291" s="81">
        <v>5425005398962</v>
      </c>
      <c r="D291" s="78" t="s">
        <v>1</v>
      </c>
      <c r="E291" s="46" t="s">
        <v>116</v>
      </c>
      <c r="F291" s="16">
        <v>1</v>
      </c>
      <c r="G291" s="64">
        <f t="shared" si="11"/>
        <v>3.5420000000000007</v>
      </c>
      <c r="H291" s="46"/>
      <c r="I291" s="65">
        <f t="shared" si="12"/>
        <v>0</v>
      </c>
      <c r="J291" s="67"/>
    </row>
    <row r="292" spans="1:10" x14ac:dyDescent="0.3">
      <c r="A292" s="73">
        <v>327</v>
      </c>
      <c r="B292" s="110">
        <v>2.4500000000000002</v>
      </c>
      <c r="C292" s="81">
        <v>5425005398986</v>
      </c>
      <c r="D292" s="78" t="s">
        <v>0</v>
      </c>
      <c r="E292" s="46" t="s">
        <v>128</v>
      </c>
      <c r="F292" s="16">
        <v>3</v>
      </c>
      <c r="G292" s="64">
        <f t="shared" si="11"/>
        <v>2.6950000000000003</v>
      </c>
      <c r="H292" s="46"/>
      <c r="I292" s="65">
        <f t="shared" si="12"/>
        <v>0</v>
      </c>
      <c r="J292" s="67"/>
    </row>
    <row r="293" spans="1:10" x14ac:dyDescent="0.3">
      <c r="A293" s="73">
        <v>272</v>
      </c>
      <c r="B293" s="109">
        <v>3.22</v>
      </c>
      <c r="C293" s="15">
        <v>5410560003925</v>
      </c>
      <c r="D293" s="78" t="s">
        <v>1</v>
      </c>
      <c r="E293" s="46" t="s">
        <v>313</v>
      </c>
      <c r="F293" s="16">
        <v>3</v>
      </c>
      <c r="G293" s="64">
        <f t="shared" si="11"/>
        <v>3.5420000000000007</v>
      </c>
      <c r="H293" s="46"/>
      <c r="I293" s="65">
        <f t="shared" si="12"/>
        <v>0</v>
      </c>
      <c r="J293" s="67"/>
    </row>
    <row r="294" spans="1:10" x14ac:dyDescent="0.3">
      <c r="A294" s="88">
        <v>270</v>
      </c>
      <c r="B294" s="109">
        <v>3.22</v>
      </c>
      <c r="C294" s="15">
        <v>5410560002225</v>
      </c>
      <c r="D294" s="117" t="s">
        <v>1</v>
      </c>
      <c r="E294" s="38" t="s">
        <v>174</v>
      </c>
      <c r="F294" s="16">
        <v>2</v>
      </c>
      <c r="G294" s="64">
        <f t="shared" si="11"/>
        <v>3.5420000000000007</v>
      </c>
      <c r="H294" s="38"/>
      <c r="I294" s="65">
        <f t="shared" si="12"/>
        <v>0</v>
      </c>
      <c r="J294" s="67"/>
    </row>
    <row r="295" spans="1:10" x14ac:dyDescent="0.3">
      <c r="A295" s="88">
        <v>271</v>
      </c>
      <c r="B295" s="110">
        <v>2.4500000000000002</v>
      </c>
      <c r="C295" s="15">
        <v>5410560002232</v>
      </c>
      <c r="D295" s="117" t="s">
        <v>0</v>
      </c>
      <c r="E295" s="38" t="s">
        <v>175</v>
      </c>
      <c r="F295" s="16">
        <v>3</v>
      </c>
      <c r="G295" s="64">
        <f t="shared" si="11"/>
        <v>2.6950000000000003</v>
      </c>
      <c r="H295" s="38"/>
      <c r="I295" s="65">
        <f t="shared" si="12"/>
        <v>0</v>
      </c>
      <c r="J295" s="67"/>
    </row>
    <row r="296" spans="1:10" x14ac:dyDescent="0.3">
      <c r="A296" s="74">
        <v>446</v>
      </c>
      <c r="B296" s="137">
        <v>3.22</v>
      </c>
      <c r="C296" s="81">
        <v>5410560007237</v>
      </c>
      <c r="D296" s="139" t="s">
        <v>1</v>
      </c>
      <c r="E296" s="54" t="s">
        <v>300</v>
      </c>
      <c r="F296" s="16">
        <v>3</v>
      </c>
      <c r="G296" s="64">
        <f t="shared" si="11"/>
        <v>3.5420000000000007</v>
      </c>
      <c r="H296" s="54"/>
      <c r="I296" s="65">
        <f t="shared" si="12"/>
        <v>0</v>
      </c>
      <c r="J296" s="67"/>
    </row>
    <row r="297" spans="1:10" x14ac:dyDescent="0.3">
      <c r="A297" s="73">
        <v>328</v>
      </c>
      <c r="B297" s="110">
        <v>1.61</v>
      </c>
      <c r="C297" s="81">
        <v>5425005398993</v>
      </c>
      <c r="D297" s="78" t="s">
        <v>3</v>
      </c>
      <c r="E297" s="46" t="s">
        <v>93</v>
      </c>
      <c r="F297" s="16">
        <v>3</v>
      </c>
      <c r="G297" s="64">
        <f t="shared" si="11"/>
        <v>1.7710000000000004</v>
      </c>
      <c r="H297" s="46"/>
      <c r="I297" s="65">
        <f t="shared" si="12"/>
        <v>0</v>
      </c>
      <c r="J297" s="67"/>
    </row>
    <row r="298" spans="1:10" x14ac:dyDescent="0.3">
      <c r="A298" s="73">
        <v>329</v>
      </c>
      <c r="B298" s="110">
        <v>1.61</v>
      </c>
      <c r="C298" s="81">
        <v>5425005399006</v>
      </c>
      <c r="D298" s="78" t="s">
        <v>3</v>
      </c>
      <c r="E298" s="46" t="s">
        <v>94</v>
      </c>
      <c r="F298" s="16">
        <v>3</v>
      </c>
      <c r="G298" s="64">
        <f t="shared" si="11"/>
        <v>1.7710000000000004</v>
      </c>
      <c r="H298" s="46"/>
      <c r="I298" s="65">
        <f t="shared" si="12"/>
        <v>0</v>
      </c>
      <c r="J298" s="67"/>
    </row>
    <row r="299" spans="1:10" x14ac:dyDescent="0.3">
      <c r="A299" s="73">
        <v>273</v>
      </c>
      <c r="B299" s="110">
        <v>2.4500000000000002</v>
      </c>
      <c r="C299" s="15">
        <v>5410560003932</v>
      </c>
      <c r="D299" s="78" t="s">
        <v>0</v>
      </c>
      <c r="E299" s="46" t="s">
        <v>314</v>
      </c>
      <c r="F299" s="16">
        <v>3</v>
      </c>
      <c r="G299" s="64">
        <f t="shared" si="11"/>
        <v>2.6950000000000003</v>
      </c>
      <c r="H299" s="46"/>
      <c r="I299" s="65">
        <f t="shared" si="12"/>
        <v>0</v>
      </c>
      <c r="J299" s="67"/>
    </row>
    <row r="300" spans="1:10" ht="16.2" thickBot="1" x14ac:dyDescent="0.35">
      <c r="A300" s="172">
        <v>436</v>
      </c>
      <c r="B300" s="112">
        <v>2.4500000000000002</v>
      </c>
      <c r="C300" s="95">
        <v>5410560002362</v>
      </c>
      <c r="D300" s="160" t="s">
        <v>0</v>
      </c>
      <c r="E300" s="56" t="s">
        <v>185</v>
      </c>
      <c r="F300" s="20">
        <v>1</v>
      </c>
      <c r="G300" s="64">
        <f t="shared" si="11"/>
        <v>2.6950000000000003</v>
      </c>
      <c r="H300" s="56"/>
      <c r="I300" s="27">
        <f t="shared" si="12"/>
        <v>0</v>
      </c>
      <c r="J300" s="67"/>
    </row>
    <row r="301" spans="1:10" ht="16.2" thickBot="1" x14ac:dyDescent="0.35">
      <c r="A301" s="106" t="s">
        <v>359</v>
      </c>
      <c r="B301" s="32"/>
      <c r="C301" s="32" t="s">
        <v>404</v>
      </c>
      <c r="D301" s="32" t="s">
        <v>395</v>
      </c>
      <c r="E301" s="32" t="s">
        <v>360</v>
      </c>
      <c r="F301" s="32" t="s">
        <v>394</v>
      </c>
      <c r="G301" s="32" t="s">
        <v>396</v>
      </c>
      <c r="H301" s="32" t="s">
        <v>397</v>
      </c>
      <c r="I301" s="107" t="s">
        <v>398</v>
      </c>
      <c r="J301" s="101"/>
    </row>
    <row r="302" spans="1:10" x14ac:dyDescent="0.3">
      <c r="A302" s="73">
        <v>435</v>
      </c>
      <c r="B302" s="110">
        <v>2.4500000000000002</v>
      </c>
      <c r="C302" s="81">
        <v>5425005399013</v>
      </c>
      <c r="D302" s="78" t="s">
        <v>0</v>
      </c>
      <c r="E302" s="46" t="s">
        <v>56</v>
      </c>
      <c r="F302" s="16">
        <v>2</v>
      </c>
      <c r="G302" s="64">
        <f t="shared" si="11"/>
        <v>2.6950000000000003</v>
      </c>
      <c r="H302" s="46"/>
      <c r="I302" s="65">
        <f t="shared" si="12"/>
        <v>0</v>
      </c>
      <c r="J302" s="67"/>
    </row>
    <row r="303" spans="1:10" x14ac:dyDescent="0.3">
      <c r="A303" s="73">
        <v>155</v>
      </c>
      <c r="B303" s="110">
        <v>1.61</v>
      </c>
      <c r="C303" s="81">
        <v>5425005399068</v>
      </c>
      <c r="D303" s="78" t="s">
        <v>3</v>
      </c>
      <c r="E303" s="46" t="s">
        <v>95</v>
      </c>
      <c r="F303" s="16">
        <v>10</v>
      </c>
      <c r="G303" s="64">
        <f t="shared" si="11"/>
        <v>1.7710000000000004</v>
      </c>
      <c r="H303" s="46"/>
      <c r="I303" s="65">
        <f t="shared" si="12"/>
        <v>0</v>
      </c>
      <c r="J303" s="67"/>
    </row>
    <row r="304" spans="1:10" x14ac:dyDescent="0.3">
      <c r="A304" s="73">
        <v>156</v>
      </c>
      <c r="B304" s="110">
        <v>1.61</v>
      </c>
      <c r="C304" s="81">
        <v>5425005399075</v>
      </c>
      <c r="D304" s="78" t="s">
        <v>3</v>
      </c>
      <c r="E304" s="46" t="s">
        <v>96</v>
      </c>
      <c r="F304" s="16">
        <v>10</v>
      </c>
      <c r="G304" s="64">
        <f t="shared" si="11"/>
        <v>1.7710000000000004</v>
      </c>
      <c r="H304" s="46"/>
      <c r="I304" s="65">
        <f t="shared" si="12"/>
        <v>0</v>
      </c>
      <c r="J304" s="67"/>
    </row>
    <row r="305" spans="1:10" x14ac:dyDescent="0.3">
      <c r="A305" s="73">
        <v>146</v>
      </c>
      <c r="B305" s="110">
        <v>2.4500000000000002</v>
      </c>
      <c r="C305" s="15">
        <v>5410560003949</v>
      </c>
      <c r="D305" s="78" t="s">
        <v>0</v>
      </c>
      <c r="E305" s="46" t="s">
        <v>315</v>
      </c>
      <c r="F305" s="16">
        <v>10</v>
      </c>
      <c r="G305" s="64">
        <f t="shared" si="11"/>
        <v>2.6950000000000003</v>
      </c>
      <c r="H305" s="46"/>
      <c r="I305" s="65">
        <f t="shared" si="12"/>
        <v>0</v>
      </c>
      <c r="J305" s="67"/>
    </row>
    <row r="306" spans="1:10" x14ac:dyDescent="0.3">
      <c r="A306" s="73">
        <v>150</v>
      </c>
      <c r="B306" s="110">
        <v>1.61</v>
      </c>
      <c r="C306" s="81">
        <v>5425005399020</v>
      </c>
      <c r="D306" s="78" t="s">
        <v>3</v>
      </c>
      <c r="E306" s="46" t="s">
        <v>57</v>
      </c>
      <c r="F306" s="16">
        <v>8</v>
      </c>
      <c r="G306" s="64">
        <f t="shared" si="11"/>
        <v>1.7710000000000004</v>
      </c>
      <c r="H306" s="46"/>
      <c r="I306" s="65">
        <f t="shared" si="12"/>
        <v>0</v>
      </c>
      <c r="J306" s="67"/>
    </row>
    <row r="307" spans="1:10" x14ac:dyDescent="0.3">
      <c r="A307" s="74">
        <v>151</v>
      </c>
      <c r="B307" s="141">
        <v>2.4500000000000002</v>
      </c>
      <c r="C307" s="81">
        <v>5425005399037</v>
      </c>
      <c r="D307" s="79" t="s">
        <v>0</v>
      </c>
      <c r="E307" s="47" t="s">
        <v>58</v>
      </c>
      <c r="F307" s="16">
        <v>10</v>
      </c>
      <c r="G307" s="64">
        <f t="shared" si="11"/>
        <v>2.6950000000000003</v>
      </c>
      <c r="H307" s="47"/>
      <c r="I307" s="65">
        <f t="shared" si="12"/>
        <v>0</v>
      </c>
      <c r="J307" s="67"/>
    </row>
    <row r="308" spans="1:10" ht="15" customHeight="1" x14ac:dyDescent="0.3">
      <c r="A308" s="88">
        <v>159</v>
      </c>
      <c r="B308" s="110">
        <v>1.61</v>
      </c>
      <c r="C308" s="15">
        <v>5410560002164</v>
      </c>
      <c r="D308" s="117" t="s">
        <v>3</v>
      </c>
      <c r="E308" s="38" t="s">
        <v>170</v>
      </c>
      <c r="F308" s="16">
        <v>10</v>
      </c>
      <c r="G308" s="64">
        <f t="shared" si="11"/>
        <v>1.7710000000000004</v>
      </c>
      <c r="H308" s="38"/>
      <c r="I308" s="65">
        <f t="shared" si="12"/>
        <v>0</v>
      </c>
      <c r="J308" s="67"/>
    </row>
    <row r="309" spans="1:10" x14ac:dyDescent="0.3">
      <c r="A309" s="73">
        <v>157</v>
      </c>
      <c r="B309" s="110">
        <v>1.61</v>
      </c>
      <c r="C309" s="81">
        <v>5425005399082</v>
      </c>
      <c r="D309" s="78" t="s">
        <v>3</v>
      </c>
      <c r="E309" s="46" t="s">
        <v>59</v>
      </c>
      <c r="F309" s="16">
        <v>10</v>
      </c>
      <c r="G309" s="64">
        <f t="shared" si="11"/>
        <v>1.7710000000000004</v>
      </c>
      <c r="H309" s="46"/>
      <c r="I309" s="65">
        <f t="shared" si="12"/>
        <v>0</v>
      </c>
      <c r="J309" s="67"/>
    </row>
    <row r="310" spans="1:10" ht="18" customHeight="1" x14ac:dyDescent="0.3">
      <c r="A310" s="73">
        <v>158</v>
      </c>
      <c r="B310" s="110">
        <v>2.4500000000000002</v>
      </c>
      <c r="C310" s="81">
        <v>5425005399099</v>
      </c>
      <c r="D310" s="78" t="s">
        <v>0</v>
      </c>
      <c r="E310" s="46" t="s">
        <v>60</v>
      </c>
      <c r="F310" s="16">
        <v>10</v>
      </c>
      <c r="G310" s="64">
        <f t="shared" si="11"/>
        <v>2.6950000000000003</v>
      </c>
      <c r="H310" s="46"/>
      <c r="I310" s="65">
        <f t="shared" si="12"/>
        <v>0</v>
      </c>
      <c r="J310" s="67"/>
    </row>
    <row r="311" spans="1:10" x14ac:dyDescent="0.3">
      <c r="A311" s="73">
        <v>148</v>
      </c>
      <c r="B311" s="110">
        <v>2.4500000000000002</v>
      </c>
      <c r="C311" s="15">
        <v>5410560003963</v>
      </c>
      <c r="D311" s="78" t="s">
        <v>0</v>
      </c>
      <c r="E311" s="46" t="s">
        <v>316</v>
      </c>
      <c r="F311" s="16">
        <v>8</v>
      </c>
      <c r="G311" s="64">
        <f t="shared" si="11"/>
        <v>2.6950000000000003</v>
      </c>
      <c r="H311" s="46"/>
      <c r="I311" s="65">
        <f t="shared" si="12"/>
        <v>0</v>
      </c>
      <c r="J311" s="67"/>
    </row>
    <row r="312" spans="1:10" x14ac:dyDescent="0.3">
      <c r="A312" s="73">
        <v>147</v>
      </c>
      <c r="B312" s="110">
        <v>2.4500000000000002</v>
      </c>
      <c r="C312" s="15">
        <v>5410560003956</v>
      </c>
      <c r="D312" s="78" t="s">
        <v>0</v>
      </c>
      <c r="E312" s="46" t="s">
        <v>317</v>
      </c>
      <c r="F312" s="16">
        <v>8</v>
      </c>
      <c r="G312" s="64">
        <f t="shared" si="11"/>
        <v>2.6950000000000003</v>
      </c>
      <c r="H312" s="46"/>
      <c r="I312" s="65">
        <f t="shared" si="12"/>
        <v>0</v>
      </c>
      <c r="J312" s="67"/>
    </row>
    <row r="313" spans="1:10" x14ac:dyDescent="0.3">
      <c r="A313" s="73">
        <v>160</v>
      </c>
      <c r="B313" s="110">
        <v>2.4500000000000002</v>
      </c>
      <c r="C313" s="81">
        <v>5425005399105</v>
      </c>
      <c r="D313" s="78" t="s">
        <v>0</v>
      </c>
      <c r="E313" s="46" t="s">
        <v>61</v>
      </c>
      <c r="F313" s="16">
        <v>2</v>
      </c>
      <c r="G313" s="64">
        <f t="shared" si="11"/>
        <v>2.6950000000000003</v>
      </c>
      <c r="H313" s="46"/>
      <c r="I313" s="65">
        <f t="shared" si="12"/>
        <v>0</v>
      </c>
      <c r="J313" s="67"/>
    </row>
    <row r="314" spans="1:10" x14ac:dyDescent="0.3">
      <c r="A314" s="73">
        <v>440</v>
      </c>
      <c r="B314" s="110">
        <v>1.61</v>
      </c>
      <c r="C314" s="81">
        <v>5425005399112</v>
      </c>
      <c r="D314" s="78" t="s">
        <v>3</v>
      </c>
      <c r="E314" s="46" t="s">
        <v>62</v>
      </c>
      <c r="F314" s="16">
        <v>5</v>
      </c>
      <c r="G314" s="64">
        <f t="shared" si="11"/>
        <v>1.7710000000000004</v>
      </c>
      <c r="H314" s="46"/>
      <c r="I314" s="65">
        <f t="shared" si="12"/>
        <v>0</v>
      </c>
      <c r="J314" s="67"/>
    </row>
    <row r="315" spans="1:10" x14ac:dyDescent="0.3">
      <c r="A315" s="73">
        <v>441</v>
      </c>
      <c r="B315" s="110">
        <v>2.4500000000000002</v>
      </c>
      <c r="C315" s="81">
        <v>5425005399129</v>
      </c>
      <c r="D315" s="78" t="s">
        <v>0</v>
      </c>
      <c r="E315" s="46" t="s">
        <v>63</v>
      </c>
      <c r="F315" s="16">
        <v>3</v>
      </c>
      <c r="G315" s="64">
        <f t="shared" si="11"/>
        <v>2.6950000000000003</v>
      </c>
      <c r="H315" s="46"/>
      <c r="I315" s="65">
        <f t="shared" si="12"/>
        <v>0</v>
      </c>
      <c r="J315" s="67"/>
    </row>
    <row r="316" spans="1:10" x14ac:dyDescent="0.3">
      <c r="A316" s="73">
        <v>161</v>
      </c>
      <c r="B316" s="110">
        <v>2.4500000000000002</v>
      </c>
      <c r="C316" s="81">
        <v>5425005399136</v>
      </c>
      <c r="D316" s="78" t="s">
        <v>0</v>
      </c>
      <c r="E316" s="46" t="s">
        <v>64</v>
      </c>
      <c r="F316" s="16">
        <v>5</v>
      </c>
      <c r="G316" s="64">
        <f t="shared" si="11"/>
        <v>2.6950000000000003</v>
      </c>
      <c r="H316" s="46"/>
      <c r="I316" s="65">
        <f t="shared" si="12"/>
        <v>0</v>
      </c>
      <c r="J316" s="67"/>
    </row>
    <row r="317" spans="1:10" x14ac:dyDescent="0.3">
      <c r="A317" s="73">
        <v>162</v>
      </c>
      <c r="B317" s="110">
        <v>1.61</v>
      </c>
      <c r="C317" s="81">
        <v>5425005399143</v>
      </c>
      <c r="D317" s="78" t="s">
        <v>3</v>
      </c>
      <c r="E317" s="46" t="s">
        <v>133</v>
      </c>
      <c r="F317" s="16">
        <v>5</v>
      </c>
      <c r="G317" s="64">
        <f t="shared" si="11"/>
        <v>1.7710000000000004</v>
      </c>
      <c r="H317" s="46"/>
      <c r="I317" s="65">
        <f t="shared" si="12"/>
        <v>0</v>
      </c>
      <c r="J317" s="67"/>
    </row>
    <row r="318" spans="1:10" x14ac:dyDescent="0.3">
      <c r="A318" s="73">
        <v>242</v>
      </c>
      <c r="B318" s="110">
        <v>2.4500000000000002</v>
      </c>
      <c r="C318" s="81">
        <v>5425005399150</v>
      </c>
      <c r="D318" s="78" t="s">
        <v>0</v>
      </c>
      <c r="E318" s="46" t="s">
        <v>65</v>
      </c>
      <c r="F318" s="16">
        <v>4</v>
      </c>
      <c r="G318" s="64">
        <f t="shared" si="11"/>
        <v>2.6950000000000003</v>
      </c>
      <c r="H318" s="46"/>
      <c r="I318" s="65">
        <f t="shared" si="12"/>
        <v>0</v>
      </c>
      <c r="J318" s="67"/>
    </row>
    <row r="319" spans="1:10" x14ac:dyDescent="0.3">
      <c r="A319" s="73">
        <v>340</v>
      </c>
      <c r="B319" s="109">
        <v>3.22</v>
      </c>
      <c r="C319" s="81">
        <v>5425005399167</v>
      </c>
      <c r="D319" s="78" t="s">
        <v>1</v>
      </c>
      <c r="E319" s="46" t="s">
        <v>66</v>
      </c>
      <c r="F319" s="16">
        <v>0.2</v>
      </c>
      <c r="G319" s="64">
        <f t="shared" si="11"/>
        <v>3.5420000000000007</v>
      </c>
      <c r="H319" s="46"/>
      <c r="I319" s="65">
        <f t="shared" si="12"/>
        <v>0</v>
      </c>
      <c r="J319" s="67"/>
    </row>
    <row r="320" spans="1:10" x14ac:dyDescent="0.3">
      <c r="A320" s="73">
        <v>341</v>
      </c>
      <c r="B320" s="109">
        <v>3.22</v>
      </c>
      <c r="C320" s="81">
        <v>5425005399174</v>
      </c>
      <c r="D320" s="78" t="s">
        <v>1</v>
      </c>
      <c r="E320" s="46" t="s">
        <v>67</v>
      </c>
      <c r="F320" s="16">
        <v>0.2</v>
      </c>
      <c r="G320" s="64">
        <f t="shared" si="11"/>
        <v>3.5420000000000007</v>
      </c>
      <c r="H320" s="46"/>
      <c r="I320" s="65">
        <f t="shared" si="12"/>
        <v>0</v>
      </c>
      <c r="J320" s="67"/>
    </row>
    <row r="321" spans="1:10" x14ac:dyDescent="0.3">
      <c r="A321" s="88">
        <v>355</v>
      </c>
      <c r="B321" s="109">
        <v>3.22</v>
      </c>
      <c r="C321" s="15">
        <v>5410560002324</v>
      </c>
      <c r="D321" s="117" t="s">
        <v>1</v>
      </c>
      <c r="E321" s="38" t="s">
        <v>182</v>
      </c>
      <c r="F321" s="16">
        <v>0.2</v>
      </c>
      <c r="G321" s="64">
        <f t="shared" si="11"/>
        <v>3.5420000000000007</v>
      </c>
      <c r="H321" s="38"/>
      <c r="I321" s="65">
        <f t="shared" si="12"/>
        <v>0</v>
      </c>
      <c r="J321" s="67"/>
    </row>
    <row r="322" spans="1:10" x14ac:dyDescent="0.3">
      <c r="A322" s="208">
        <v>370</v>
      </c>
      <c r="B322" s="212">
        <v>3.22</v>
      </c>
      <c r="C322" s="199">
        <v>5410560008241</v>
      </c>
      <c r="D322" s="209" t="s">
        <v>1</v>
      </c>
      <c r="E322" s="210" t="s">
        <v>367</v>
      </c>
      <c r="F322" s="211">
        <v>0.2</v>
      </c>
      <c r="G322" s="242">
        <f t="shared" ref="G322:G339" si="13">B322*$F$16</f>
        <v>3.5420000000000007</v>
      </c>
      <c r="H322" s="187"/>
      <c r="I322" s="190">
        <f t="shared" si="12"/>
        <v>0</v>
      </c>
      <c r="J322" s="67"/>
    </row>
    <row r="323" spans="1:10" x14ac:dyDescent="0.3">
      <c r="A323" s="12">
        <v>345</v>
      </c>
      <c r="B323" s="28">
        <v>3.22</v>
      </c>
      <c r="C323" s="150">
        <v>5425005399204</v>
      </c>
      <c r="D323" s="10" t="s">
        <v>1</v>
      </c>
      <c r="E323" s="2" t="s">
        <v>127</v>
      </c>
      <c r="F323" s="129">
        <v>0.2</v>
      </c>
      <c r="G323" s="64">
        <f t="shared" si="13"/>
        <v>3.5420000000000007</v>
      </c>
      <c r="H323" s="46"/>
      <c r="I323" s="25">
        <f t="shared" ref="I323" si="14">G323*H323</f>
        <v>0</v>
      </c>
      <c r="J323" s="67"/>
    </row>
    <row r="324" spans="1:10" x14ac:dyDescent="0.3">
      <c r="A324" s="114">
        <v>369</v>
      </c>
      <c r="B324" s="84">
        <v>3.22</v>
      </c>
      <c r="C324" s="153">
        <v>5410560007251</v>
      </c>
      <c r="D324" s="154" t="s">
        <v>1</v>
      </c>
      <c r="E324" s="151" t="s">
        <v>368</v>
      </c>
      <c r="F324" s="142">
        <v>0.2</v>
      </c>
      <c r="G324" s="64">
        <f t="shared" si="13"/>
        <v>3.5420000000000007</v>
      </c>
      <c r="H324" s="152"/>
      <c r="I324" s="86">
        <f t="shared" ref="I324:I339" si="15">G324*H324</f>
        <v>0</v>
      </c>
      <c r="J324" s="67"/>
    </row>
    <row r="325" spans="1:10" x14ac:dyDescent="0.3">
      <c r="A325" s="73">
        <v>343</v>
      </c>
      <c r="B325" s="28">
        <v>3.22</v>
      </c>
      <c r="C325" s="146">
        <v>5425005399198</v>
      </c>
      <c r="D325" s="78" t="s">
        <v>1</v>
      </c>
      <c r="E325" s="2" t="s">
        <v>113</v>
      </c>
      <c r="F325" s="129">
        <v>0.2</v>
      </c>
      <c r="G325" s="64">
        <f t="shared" si="13"/>
        <v>3.5420000000000007</v>
      </c>
      <c r="H325" s="46"/>
      <c r="I325" s="65">
        <f t="shared" si="15"/>
        <v>0</v>
      </c>
      <c r="J325" s="67"/>
    </row>
    <row r="326" spans="1:10" x14ac:dyDescent="0.3">
      <c r="A326" s="88">
        <v>356</v>
      </c>
      <c r="B326" s="28">
        <v>3.22</v>
      </c>
      <c r="C326" s="148">
        <v>5410560002331</v>
      </c>
      <c r="D326" s="117" t="s">
        <v>1</v>
      </c>
      <c r="E326" s="11" t="s">
        <v>188</v>
      </c>
      <c r="F326" s="130">
        <v>0.2</v>
      </c>
      <c r="G326" s="64">
        <f t="shared" si="13"/>
        <v>3.5420000000000007</v>
      </c>
      <c r="H326" s="38"/>
      <c r="I326" s="65">
        <f t="shared" si="15"/>
        <v>0</v>
      </c>
      <c r="J326" s="67"/>
    </row>
    <row r="327" spans="1:10" x14ac:dyDescent="0.3">
      <c r="A327" s="41">
        <v>346</v>
      </c>
      <c r="B327" s="25">
        <v>2.4500000000000002</v>
      </c>
      <c r="C327" s="15">
        <v>5425005399211</v>
      </c>
      <c r="D327" s="93" t="s">
        <v>0</v>
      </c>
      <c r="E327" s="2" t="s">
        <v>97</v>
      </c>
      <c r="F327" s="129">
        <v>1</v>
      </c>
      <c r="G327" s="64">
        <f t="shared" si="13"/>
        <v>2.6950000000000003</v>
      </c>
      <c r="H327" s="46"/>
      <c r="I327" s="65">
        <f t="shared" si="15"/>
        <v>0</v>
      </c>
      <c r="J327" s="67"/>
    </row>
    <row r="328" spans="1:10" x14ac:dyDescent="0.3">
      <c r="A328" s="213">
        <v>357</v>
      </c>
      <c r="B328" s="212">
        <v>3.22</v>
      </c>
      <c r="C328" s="214">
        <v>5410560003970</v>
      </c>
      <c r="D328" s="195" t="s">
        <v>1</v>
      </c>
      <c r="E328" s="210" t="s">
        <v>301</v>
      </c>
      <c r="F328" s="215">
        <v>0.5</v>
      </c>
      <c r="G328" s="242">
        <f t="shared" si="13"/>
        <v>3.5420000000000007</v>
      </c>
      <c r="H328" s="187"/>
      <c r="I328" s="190">
        <f t="shared" si="15"/>
        <v>0</v>
      </c>
      <c r="J328" s="67"/>
    </row>
    <row r="329" spans="1:10" x14ac:dyDescent="0.3">
      <c r="A329" s="41">
        <v>347</v>
      </c>
      <c r="B329" s="28">
        <v>3.22</v>
      </c>
      <c r="C329" s="15">
        <v>5425005399228</v>
      </c>
      <c r="D329" s="93" t="s">
        <v>1</v>
      </c>
      <c r="E329" s="11" t="s">
        <v>68</v>
      </c>
      <c r="F329" s="130">
        <v>0.2</v>
      </c>
      <c r="G329" s="64">
        <f t="shared" si="13"/>
        <v>3.5420000000000007</v>
      </c>
      <c r="H329" s="38"/>
      <c r="I329" s="65">
        <f t="shared" si="15"/>
        <v>0</v>
      </c>
      <c r="J329" s="67"/>
    </row>
    <row r="330" spans="1:10" x14ac:dyDescent="0.3">
      <c r="A330" s="41">
        <v>348</v>
      </c>
      <c r="B330" s="25">
        <v>2.4500000000000002</v>
      </c>
      <c r="C330" s="15">
        <v>5425005399235</v>
      </c>
      <c r="D330" s="93" t="s">
        <v>0</v>
      </c>
      <c r="E330" s="11" t="s">
        <v>98</v>
      </c>
      <c r="F330" s="130">
        <v>1</v>
      </c>
      <c r="G330" s="64">
        <f t="shared" si="13"/>
        <v>2.6950000000000003</v>
      </c>
      <c r="H330" s="38"/>
      <c r="I330" s="65">
        <f t="shared" si="15"/>
        <v>0</v>
      </c>
      <c r="J330" s="67"/>
    </row>
    <row r="331" spans="1:10" x14ac:dyDescent="0.3">
      <c r="A331" s="213">
        <v>358</v>
      </c>
      <c r="B331" s="189">
        <v>3.22</v>
      </c>
      <c r="C331" s="199">
        <v>5410560003987</v>
      </c>
      <c r="D331" s="195" t="s">
        <v>1</v>
      </c>
      <c r="E331" s="216" t="s">
        <v>369</v>
      </c>
      <c r="F331" s="217">
        <v>0.5</v>
      </c>
      <c r="G331" s="242">
        <f t="shared" si="13"/>
        <v>3.5420000000000007</v>
      </c>
      <c r="H331" s="203"/>
      <c r="I331" s="190">
        <f t="shared" si="15"/>
        <v>0</v>
      </c>
      <c r="J331" s="67"/>
    </row>
    <row r="332" spans="1:10" x14ac:dyDescent="0.3">
      <c r="A332" s="41">
        <v>366</v>
      </c>
      <c r="B332" s="28">
        <v>3.22</v>
      </c>
      <c r="C332" s="15">
        <v>5410560006254</v>
      </c>
      <c r="D332" s="93" t="s">
        <v>1</v>
      </c>
      <c r="E332" s="13" t="s">
        <v>273</v>
      </c>
      <c r="F332" s="129">
        <v>0.2</v>
      </c>
      <c r="G332" s="64">
        <f t="shared" si="13"/>
        <v>3.5420000000000007</v>
      </c>
      <c r="H332" s="51"/>
      <c r="I332" s="65">
        <f t="shared" si="15"/>
        <v>0</v>
      </c>
      <c r="J332" s="67"/>
    </row>
    <row r="333" spans="1:10" x14ac:dyDescent="0.3">
      <c r="A333" s="41">
        <v>349</v>
      </c>
      <c r="B333" s="28">
        <v>3.22</v>
      </c>
      <c r="C333" s="15">
        <v>5425005399242</v>
      </c>
      <c r="D333" s="93" t="s">
        <v>1</v>
      </c>
      <c r="E333" s="11" t="s">
        <v>69</v>
      </c>
      <c r="F333" s="130">
        <v>0.2</v>
      </c>
      <c r="G333" s="64">
        <f t="shared" si="13"/>
        <v>3.5420000000000007</v>
      </c>
      <c r="H333" s="38"/>
      <c r="I333" s="65">
        <f t="shared" si="15"/>
        <v>0</v>
      </c>
      <c r="J333" s="67"/>
    </row>
    <row r="334" spans="1:10" x14ac:dyDescent="0.3">
      <c r="A334" s="213">
        <v>368</v>
      </c>
      <c r="B334" s="212">
        <v>3.22</v>
      </c>
      <c r="C334" s="214">
        <v>5410560007244</v>
      </c>
      <c r="D334" s="195" t="s">
        <v>1</v>
      </c>
      <c r="E334" s="218" t="s">
        <v>302</v>
      </c>
      <c r="F334" s="215">
        <v>0.5</v>
      </c>
      <c r="G334" s="242">
        <f t="shared" si="13"/>
        <v>3.5420000000000007</v>
      </c>
      <c r="H334" s="219"/>
      <c r="I334" s="190">
        <f t="shared" si="15"/>
        <v>0</v>
      </c>
      <c r="J334" s="67"/>
    </row>
    <row r="335" spans="1:10" x14ac:dyDescent="0.3">
      <c r="A335" s="41">
        <v>350</v>
      </c>
      <c r="B335" s="25">
        <v>2.4500000000000002</v>
      </c>
      <c r="C335" s="15">
        <v>5425005399259</v>
      </c>
      <c r="D335" s="93" t="s">
        <v>0</v>
      </c>
      <c r="E335" s="11" t="s">
        <v>70</v>
      </c>
      <c r="F335" s="130">
        <v>1</v>
      </c>
      <c r="G335" s="64">
        <f t="shared" si="13"/>
        <v>2.6950000000000003</v>
      </c>
      <c r="H335" s="38"/>
      <c r="I335" s="65">
        <f t="shared" si="15"/>
        <v>0</v>
      </c>
      <c r="J335" s="67"/>
    </row>
    <row r="336" spans="1:10" x14ac:dyDescent="0.3">
      <c r="A336" s="41">
        <v>351</v>
      </c>
      <c r="B336" s="25">
        <v>2.4500000000000002</v>
      </c>
      <c r="C336" s="15">
        <v>5425005399266</v>
      </c>
      <c r="D336" s="93" t="s">
        <v>0</v>
      </c>
      <c r="E336" s="11" t="s">
        <v>71</v>
      </c>
      <c r="F336" s="130">
        <v>1</v>
      </c>
      <c r="G336" s="64">
        <f t="shared" si="13"/>
        <v>2.6950000000000003</v>
      </c>
      <c r="H336" s="38"/>
      <c r="I336" s="65">
        <f t="shared" si="15"/>
        <v>0</v>
      </c>
      <c r="J336" s="67"/>
    </row>
    <row r="337" spans="1:10" x14ac:dyDescent="0.3">
      <c r="A337" s="41">
        <v>359</v>
      </c>
      <c r="B337" s="28">
        <v>3.22</v>
      </c>
      <c r="C337" s="15">
        <v>5410560003994</v>
      </c>
      <c r="D337" s="93" t="s">
        <v>1</v>
      </c>
      <c r="E337" s="11" t="s">
        <v>280</v>
      </c>
      <c r="F337" s="130">
        <v>0.5</v>
      </c>
      <c r="G337" s="64">
        <f t="shared" si="13"/>
        <v>3.5420000000000007</v>
      </c>
      <c r="H337" s="38"/>
      <c r="I337" s="65">
        <f t="shared" si="15"/>
        <v>0</v>
      </c>
      <c r="J337" s="67"/>
    </row>
    <row r="338" spans="1:10" x14ac:dyDescent="0.3">
      <c r="A338" s="41">
        <v>352</v>
      </c>
      <c r="B338" s="28">
        <v>3.22</v>
      </c>
      <c r="C338" s="15">
        <v>5425005399273</v>
      </c>
      <c r="D338" s="93" t="s">
        <v>1</v>
      </c>
      <c r="E338" s="11" t="s">
        <v>72</v>
      </c>
      <c r="F338" s="130">
        <v>0.2</v>
      </c>
      <c r="G338" s="64">
        <f t="shared" si="13"/>
        <v>3.5420000000000007</v>
      </c>
      <c r="H338" s="38"/>
      <c r="I338" s="65">
        <f t="shared" si="15"/>
        <v>0</v>
      </c>
      <c r="J338" s="67"/>
    </row>
    <row r="339" spans="1:10" ht="16.2" thickBot="1" x14ac:dyDescent="0.35">
      <c r="A339" s="155">
        <v>353</v>
      </c>
      <c r="B339" s="27">
        <v>2.4500000000000002</v>
      </c>
      <c r="C339" s="95">
        <v>5425005399280</v>
      </c>
      <c r="D339" s="97" t="s">
        <v>0</v>
      </c>
      <c r="E339" s="156" t="s">
        <v>321</v>
      </c>
      <c r="F339" s="147">
        <v>1</v>
      </c>
      <c r="G339" s="64">
        <f t="shared" si="13"/>
        <v>2.6950000000000003</v>
      </c>
      <c r="H339" s="157"/>
      <c r="I339" s="27">
        <f t="shared" si="15"/>
        <v>0</v>
      </c>
      <c r="J339" s="67"/>
    </row>
    <row r="340" spans="1:10" ht="16.2" thickBot="1" x14ac:dyDescent="0.35">
      <c r="A340" s="250" t="s">
        <v>189</v>
      </c>
      <c r="B340" s="251"/>
      <c r="C340" s="251"/>
      <c r="D340" s="251"/>
      <c r="E340" s="251"/>
      <c r="F340" s="251"/>
      <c r="G340" s="252"/>
      <c r="H340" s="250"/>
      <c r="I340" s="251"/>
    </row>
    <row r="341" spans="1:10" ht="16.2" thickBot="1" x14ac:dyDescent="0.35">
      <c r="A341" s="113" t="s">
        <v>359</v>
      </c>
      <c r="B341" s="31"/>
      <c r="C341" s="32" t="s">
        <v>404</v>
      </c>
      <c r="D341" s="31" t="s">
        <v>395</v>
      </c>
      <c r="E341" s="31" t="s">
        <v>360</v>
      </c>
      <c r="F341" s="32" t="s">
        <v>394</v>
      </c>
      <c r="G341" s="32" t="s">
        <v>396</v>
      </c>
      <c r="H341" s="31" t="s">
        <v>397</v>
      </c>
      <c r="I341" s="31" t="s">
        <v>398</v>
      </c>
      <c r="J341" s="68"/>
    </row>
    <row r="342" spans="1:10" x14ac:dyDescent="0.3">
      <c r="A342" s="17">
        <v>700</v>
      </c>
      <c r="B342" s="161">
        <v>2.4500000000000002</v>
      </c>
      <c r="C342" s="82">
        <v>5410560002577</v>
      </c>
      <c r="D342" s="158" t="s">
        <v>0</v>
      </c>
      <c r="E342" s="18" t="s">
        <v>193</v>
      </c>
      <c r="F342" s="63">
        <v>15</v>
      </c>
      <c r="G342" s="64">
        <f t="shared" ref="G342:G359" si="16">B342*$F$16</f>
        <v>2.6950000000000003</v>
      </c>
      <c r="H342" s="37"/>
      <c r="I342" s="65">
        <f t="shared" ref="I342:I359" si="17">G342*H342</f>
        <v>0</v>
      </c>
      <c r="J342" s="67"/>
    </row>
    <row r="343" spans="1:10" x14ac:dyDescent="0.3">
      <c r="A343" s="9">
        <v>712</v>
      </c>
      <c r="B343" s="110">
        <v>3.22</v>
      </c>
      <c r="C343" s="81">
        <v>5425005399990</v>
      </c>
      <c r="D343" s="117" t="s">
        <v>1</v>
      </c>
      <c r="E343" s="11" t="s">
        <v>201</v>
      </c>
      <c r="F343" s="16" t="s">
        <v>411</v>
      </c>
      <c r="G343" s="64">
        <f t="shared" si="16"/>
        <v>3.5420000000000007</v>
      </c>
      <c r="H343" s="38"/>
      <c r="I343" s="65">
        <f t="shared" si="17"/>
        <v>0</v>
      </c>
      <c r="J343" s="67"/>
    </row>
    <row r="344" spans="1:10" x14ac:dyDescent="0.3">
      <c r="A344" s="9">
        <v>701</v>
      </c>
      <c r="B344" s="110">
        <v>2.4500000000000002</v>
      </c>
      <c r="C344" s="81">
        <v>5410560002584</v>
      </c>
      <c r="D344" s="117" t="s">
        <v>0</v>
      </c>
      <c r="E344" s="11" t="s">
        <v>194</v>
      </c>
      <c r="F344" s="16">
        <v>10</v>
      </c>
      <c r="G344" s="64">
        <f t="shared" si="16"/>
        <v>2.6950000000000003</v>
      </c>
      <c r="H344" s="38"/>
      <c r="I344" s="65">
        <f t="shared" si="17"/>
        <v>0</v>
      </c>
      <c r="J344" s="67"/>
    </row>
    <row r="345" spans="1:10" x14ac:dyDescent="0.3">
      <c r="A345" s="9">
        <v>714</v>
      </c>
      <c r="B345" s="110">
        <v>3.22</v>
      </c>
      <c r="C345" s="15">
        <v>5410560004014</v>
      </c>
      <c r="D345" s="117" t="s">
        <v>1</v>
      </c>
      <c r="E345" s="11" t="s">
        <v>208</v>
      </c>
      <c r="F345" s="16">
        <v>8</v>
      </c>
      <c r="G345" s="64">
        <f t="shared" si="16"/>
        <v>3.5420000000000007</v>
      </c>
      <c r="H345" s="38"/>
      <c r="I345" s="65">
        <f t="shared" si="17"/>
        <v>0</v>
      </c>
      <c r="J345" s="67"/>
    </row>
    <row r="346" spans="1:10" x14ac:dyDescent="0.3">
      <c r="A346" s="9">
        <v>702</v>
      </c>
      <c r="B346" s="110">
        <v>2.4500000000000002</v>
      </c>
      <c r="C346" s="81">
        <v>5410560002591</v>
      </c>
      <c r="D346" s="117" t="s">
        <v>0</v>
      </c>
      <c r="E346" s="11" t="s">
        <v>195</v>
      </c>
      <c r="F346" s="16">
        <v>20</v>
      </c>
      <c r="G346" s="64">
        <f t="shared" si="16"/>
        <v>2.6950000000000003</v>
      </c>
      <c r="H346" s="38"/>
      <c r="I346" s="65">
        <f t="shared" si="17"/>
        <v>0</v>
      </c>
      <c r="J346" s="67"/>
    </row>
    <row r="347" spans="1:10" x14ac:dyDescent="0.3">
      <c r="A347" s="9">
        <v>704</v>
      </c>
      <c r="B347" s="110">
        <v>3.92</v>
      </c>
      <c r="C347" s="81">
        <v>5410560002614</v>
      </c>
      <c r="D347" s="117" t="s">
        <v>135</v>
      </c>
      <c r="E347" s="11" t="s">
        <v>190</v>
      </c>
      <c r="F347" s="16">
        <v>10</v>
      </c>
      <c r="G347" s="64">
        <f t="shared" si="16"/>
        <v>4.3120000000000003</v>
      </c>
      <c r="H347" s="38"/>
      <c r="I347" s="65">
        <f t="shared" si="17"/>
        <v>0</v>
      </c>
      <c r="J347" s="67"/>
    </row>
    <row r="348" spans="1:10" x14ac:dyDescent="0.3">
      <c r="A348" s="9">
        <v>711</v>
      </c>
      <c r="B348" s="110">
        <v>3.92</v>
      </c>
      <c r="C348" s="81">
        <v>5425005399969</v>
      </c>
      <c r="D348" s="117" t="s">
        <v>135</v>
      </c>
      <c r="E348" s="11" t="s">
        <v>205</v>
      </c>
      <c r="F348" s="16">
        <v>10</v>
      </c>
      <c r="G348" s="64">
        <f t="shared" si="16"/>
        <v>4.3120000000000003</v>
      </c>
      <c r="H348" s="38"/>
      <c r="I348" s="65">
        <f t="shared" si="17"/>
        <v>0</v>
      </c>
      <c r="J348" s="67"/>
    </row>
    <row r="349" spans="1:10" ht="16.95" customHeight="1" x14ac:dyDescent="0.3">
      <c r="A349" s="9">
        <v>716</v>
      </c>
      <c r="B349" s="110">
        <v>3.92</v>
      </c>
      <c r="C349" s="81">
        <v>5410560006230</v>
      </c>
      <c r="D349" s="117" t="s">
        <v>135</v>
      </c>
      <c r="E349" s="11" t="s">
        <v>322</v>
      </c>
      <c r="F349" s="16">
        <v>25</v>
      </c>
      <c r="G349" s="64">
        <f t="shared" si="16"/>
        <v>4.3120000000000003</v>
      </c>
      <c r="H349" s="38"/>
      <c r="I349" s="65">
        <f t="shared" si="17"/>
        <v>0</v>
      </c>
      <c r="J349" s="67"/>
    </row>
    <row r="350" spans="1:10" x14ac:dyDescent="0.3">
      <c r="A350" s="23">
        <v>719</v>
      </c>
      <c r="B350" s="141">
        <v>3.92</v>
      </c>
      <c r="C350" s="81">
        <v>5410560007299</v>
      </c>
      <c r="D350" s="159" t="s">
        <v>135</v>
      </c>
      <c r="E350" s="24" t="s">
        <v>283</v>
      </c>
      <c r="F350" s="16">
        <v>25</v>
      </c>
      <c r="G350" s="64">
        <f t="shared" si="16"/>
        <v>4.3120000000000003</v>
      </c>
      <c r="H350" s="57"/>
      <c r="I350" s="65">
        <f t="shared" si="17"/>
        <v>0</v>
      </c>
      <c r="J350" s="67"/>
    </row>
    <row r="351" spans="1:10" x14ac:dyDescent="0.3">
      <c r="A351" s="23">
        <v>718</v>
      </c>
      <c r="B351" s="141">
        <v>3.92</v>
      </c>
      <c r="C351" s="81">
        <v>5410560007282</v>
      </c>
      <c r="D351" s="159" t="s">
        <v>135</v>
      </c>
      <c r="E351" s="24" t="s">
        <v>284</v>
      </c>
      <c r="F351" s="16">
        <v>25</v>
      </c>
      <c r="G351" s="64">
        <f t="shared" si="16"/>
        <v>4.3120000000000003</v>
      </c>
      <c r="H351" s="57"/>
      <c r="I351" s="65">
        <f t="shared" si="17"/>
        <v>0</v>
      </c>
      <c r="J351" s="67"/>
    </row>
    <row r="352" spans="1:10" x14ac:dyDescent="0.3">
      <c r="A352" s="9">
        <v>715</v>
      </c>
      <c r="B352" s="110">
        <v>3.92</v>
      </c>
      <c r="C352" s="81">
        <v>5410560006223</v>
      </c>
      <c r="D352" s="117" t="s">
        <v>135</v>
      </c>
      <c r="E352" s="11" t="s">
        <v>323</v>
      </c>
      <c r="F352" s="16">
        <v>25</v>
      </c>
      <c r="G352" s="64">
        <f t="shared" si="16"/>
        <v>4.3120000000000003</v>
      </c>
      <c r="H352" s="38"/>
      <c r="I352" s="65">
        <f t="shared" si="17"/>
        <v>0</v>
      </c>
      <c r="J352" s="67"/>
    </row>
    <row r="353" spans="1:10" x14ac:dyDescent="0.3">
      <c r="A353" s="23">
        <v>717</v>
      </c>
      <c r="B353" s="141">
        <v>3.92</v>
      </c>
      <c r="C353" s="81">
        <v>5410560007275</v>
      </c>
      <c r="D353" s="159" t="s">
        <v>135</v>
      </c>
      <c r="E353" s="24" t="s">
        <v>285</v>
      </c>
      <c r="F353" s="16">
        <v>25</v>
      </c>
      <c r="G353" s="64">
        <f t="shared" si="16"/>
        <v>4.3120000000000003</v>
      </c>
      <c r="H353" s="57"/>
      <c r="I353" s="65">
        <f t="shared" si="17"/>
        <v>0</v>
      </c>
      <c r="J353" s="67"/>
    </row>
    <row r="354" spans="1:10" x14ac:dyDescent="0.3">
      <c r="A354" s="9">
        <v>710</v>
      </c>
      <c r="B354" s="110">
        <v>3.92</v>
      </c>
      <c r="C354" s="81">
        <v>5425005399976</v>
      </c>
      <c r="D354" s="117" t="s">
        <v>135</v>
      </c>
      <c r="E354" s="11" t="s">
        <v>204</v>
      </c>
      <c r="F354" s="16">
        <v>35</v>
      </c>
      <c r="G354" s="64">
        <f t="shared" si="16"/>
        <v>4.3120000000000003</v>
      </c>
      <c r="H354" s="38"/>
      <c r="I354" s="65">
        <f t="shared" si="17"/>
        <v>0</v>
      </c>
      <c r="J354" s="67"/>
    </row>
    <row r="355" spans="1:10" x14ac:dyDescent="0.3">
      <c r="A355" s="9">
        <v>705</v>
      </c>
      <c r="B355" s="110">
        <v>3.22</v>
      </c>
      <c r="C355" s="81">
        <v>5410560002621</v>
      </c>
      <c r="D355" s="117" t="s">
        <v>1</v>
      </c>
      <c r="E355" s="11" t="s">
        <v>196</v>
      </c>
      <c r="F355" s="16">
        <v>6</v>
      </c>
      <c r="G355" s="64">
        <f t="shared" si="16"/>
        <v>3.5420000000000007</v>
      </c>
      <c r="H355" s="38"/>
      <c r="I355" s="65">
        <f t="shared" si="17"/>
        <v>0</v>
      </c>
      <c r="J355" s="67"/>
    </row>
    <row r="356" spans="1:10" x14ac:dyDescent="0.3">
      <c r="A356" s="9">
        <v>706</v>
      </c>
      <c r="B356" s="110">
        <v>3.92</v>
      </c>
      <c r="C356" s="81">
        <v>5410560002638</v>
      </c>
      <c r="D356" s="117" t="s">
        <v>135</v>
      </c>
      <c r="E356" s="11" t="s">
        <v>197</v>
      </c>
      <c r="F356" s="16">
        <v>10</v>
      </c>
      <c r="G356" s="64">
        <f t="shared" si="16"/>
        <v>4.3120000000000003</v>
      </c>
      <c r="H356" s="38"/>
      <c r="I356" s="65">
        <f t="shared" si="17"/>
        <v>0</v>
      </c>
      <c r="J356" s="67"/>
    </row>
    <row r="357" spans="1:10" x14ac:dyDescent="0.3">
      <c r="A357" s="9">
        <v>707</v>
      </c>
      <c r="B357" s="110">
        <v>3.92</v>
      </c>
      <c r="C357" s="81">
        <v>5410560002645</v>
      </c>
      <c r="D357" s="117" t="s">
        <v>135</v>
      </c>
      <c r="E357" s="11" t="s">
        <v>198</v>
      </c>
      <c r="F357" s="16">
        <v>10</v>
      </c>
      <c r="G357" s="64">
        <f t="shared" si="16"/>
        <v>4.3120000000000003</v>
      </c>
      <c r="H357" s="38"/>
      <c r="I357" s="65">
        <f t="shared" si="17"/>
        <v>0</v>
      </c>
      <c r="J357" s="67"/>
    </row>
    <row r="358" spans="1:10" ht="16.2" customHeight="1" x14ac:dyDescent="0.3">
      <c r="A358" s="9">
        <v>708</v>
      </c>
      <c r="B358" s="110">
        <v>2.4500000000000002</v>
      </c>
      <c r="C358" s="81">
        <v>5410560002652</v>
      </c>
      <c r="D358" s="117" t="s">
        <v>0</v>
      </c>
      <c r="E358" s="11" t="s">
        <v>199</v>
      </c>
      <c r="F358" s="16">
        <v>20</v>
      </c>
      <c r="G358" s="64">
        <f t="shared" si="16"/>
        <v>2.6950000000000003</v>
      </c>
      <c r="H358" s="38"/>
      <c r="I358" s="65">
        <f t="shared" si="17"/>
        <v>0</v>
      </c>
      <c r="J358" s="67"/>
    </row>
    <row r="359" spans="1:10" ht="16.2" thickBot="1" x14ac:dyDescent="0.35">
      <c r="A359" s="19">
        <v>709</v>
      </c>
      <c r="B359" s="112">
        <v>2.4500000000000002</v>
      </c>
      <c r="C359" s="83">
        <v>5410560002669</v>
      </c>
      <c r="D359" s="160" t="s">
        <v>0</v>
      </c>
      <c r="E359" s="21" t="s">
        <v>200</v>
      </c>
      <c r="F359" s="20">
        <v>15</v>
      </c>
      <c r="G359" s="64">
        <f t="shared" si="16"/>
        <v>2.6950000000000003</v>
      </c>
      <c r="H359" s="56"/>
      <c r="I359" s="27">
        <f t="shared" si="17"/>
        <v>0</v>
      </c>
      <c r="J359" s="67"/>
    </row>
    <row r="360" spans="1:10" ht="16.2" thickBot="1" x14ac:dyDescent="0.35">
      <c r="A360" s="250" t="s">
        <v>137</v>
      </c>
      <c r="B360" s="251"/>
      <c r="C360" s="251"/>
      <c r="D360" s="251"/>
      <c r="E360" s="251"/>
      <c r="F360" s="251"/>
      <c r="G360" s="252"/>
      <c r="H360" s="250"/>
      <c r="I360" s="251"/>
    </row>
    <row r="361" spans="1:10" ht="16.2" thickBot="1" x14ac:dyDescent="0.35">
      <c r="A361" s="113" t="s">
        <v>359</v>
      </c>
      <c r="B361" s="31"/>
      <c r="C361" s="32" t="s">
        <v>404</v>
      </c>
      <c r="D361" s="31" t="s">
        <v>395</v>
      </c>
      <c r="E361" s="31" t="s">
        <v>360</v>
      </c>
      <c r="F361" s="32" t="s">
        <v>394</v>
      </c>
      <c r="G361" s="32" t="s">
        <v>396</v>
      </c>
      <c r="H361" s="31" t="s">
        <v>397</v>
      </c>
      <c r="I361" s="31" t="s">
        <v>398</v>
      </c>
      <c r="J361" s="68"/>
    </row>
    <row r="362" spans="1:10" x14ac:dyDescent="0.3">
      <c r="A362" s="162">
        <v>10</v>
      </c>
      <c r="B362" s="164">
        <v>3.92</v>
      </c>
      <c r="C362" s="96">
        <v>5425005399754</v>
      </c>
      <c r="D362" s="77" t="s">
        <v>135</v>
      </c>
      <c r="E362" s="37" t="s">
        <v>324</v>
      </c>
      <c r="F362" s="167">
        <v>150</v>
      </c>
      <c r="G362" s="64">
        <f t="shared" ref="G362:G394" si="18">B362*$F$16</f>
        <v>4.3120000000000003</v>
      </c>
      <c r="H362" s="37"/>
      <c r="I362" s="65">
        <f t="shared" ref="I362:I394" si="19">G362*H362</f>
        <v>0</v>
      </c>
      <c r="J362" s="67"/>
    </row>
    <row r="363" spans="1:10" x14ac:dyDescent="0.3">
      <c r="A363" s="88">
        <v>24</v>
      </c>
      <c r="B363" s="165">
        <v>3.92</v>
      </c>
      <c r="C363" s="15">
        <v>5425005399907</v>
      </c>
      <c r="D363" s="78" t="s">
        <v>135</v>
      </c>
      <c r="E363" s="38" t="s">
        <v>330</v>
      </c>
      <c r="F363" s="62">
        <v>125</v>
      </c>
      <c r="G363" s="64">
        <f t="shared" si="18"/>
        <v>4.3120000000000003</v>
      </c>
      <c r="H363" s="38"/>
      <c r="I363" s="65">
        <f t="shared" si="19"/>
        <v>0</v>
      </c>
      <c r="J363" s="67"/>
    </row>
    <row r="364" spans="1:10" x14ac:dyDescent="0.3">
      <c r="A364" s="88">
        <v>11</v>
      </c>
      <c r="B364" s="165">
        <v>4.6900000000000004</v>
      </c>
      <c r="C364" s="15">
        <v>5425005399921</v>
      </c>
      <c r="D364" s="78" t="s">
        <v>136</v>
      </c>
      <c r="E364" s="58" t="s">
        <v>354</v>
      </c>
      <c r="F364" s="16">
        <v>125</v>
      </c>
      <c r="G364" s="64">
        <f t="shared" si="18"/>
        <v>5.1590000000000007</v>
      </c>
      <c r="H364" s="58"/>
      <c r="I364" s="65">
        <f t="shared" si="19"/>
        <v>0</v>
      </c>
      <c r="J364" s="67"/>
    </row>
    <row r="365" spans="1:10" x14ac:dyDescent="0.3">
      <c r="A365" s="88">
        <v>20</v>
      </c>
      <c r="B365" s="165">
        <v>3.92</v>
      </c>
      <c r="C365" s="15">
        <v>5425005399556</v>
      </c>
      <c r="D365" s="78" t="s">
        <v>135</v>
      </c>
      <c r="E365" s="59" t="s">
        <v>327</v>
      </c>
      <c r="F365" s="16">
        <v>125</v>
      </c>
      <c r="G365" s="64">
        <f t="shared" si="18"/>
        <v>4.3120000000000003</v>
      </c>
      <c r="H365" s="59"/>
      <c r="I365" s="65">
        <f t="shared" si="19"/>
        <v>0</v>
      </c>
      <c r="J365" s="67"/>
    </row>
    <row r="366" spans="1:10" x14ac:dyDescent="0.3">
      <c r="A366" s="88">
        <v>21</v>
      </c>
      <c r="B366" s="165">
        <v>4.6900000000000004</v>
      </c>
      <c r="C366" s="15">
        <v>5425005399563</v>
      </c>
      <c r="D366" s="78" t="s">
        <v>136</v>
      </c>
      <c r="E366" s="59" t="s">
        <v>328</v>
      </c>
      <c r="F366" s="16">
        <v>100</v>
      </c>
      <c r="G366" s="64">
        <f t="shared" si="18"/>
        <v>5.1590000000000007</v>
      </c>
      <c r="H366" s="59"/>
      <c r="I366" s="65">
        <f t="shared" si="19"/>
        <v>0</v>
      </c>
      <c r="J366" s="67"/>
    </row>
    <row r="367" spans="1:10" x14ac:dyDescent="0.3">
      <c r="A367" s="88">
        <v>22</v>
      </c>
      <c r="B367" s="165">
        <v>4.6900000000000004</v>
      </c>
      <c r="C367" s="15">
        <v>5425005399570</v>
      </c>
      <c r="D367" s="78" t="s">
        <v>136</v>
      </c>
      <c r="E367" s="59" t="s">
        <v>329</v>
      </c>
      <c r="F367" s="16">
        <v>125</v>
      </c>
      <c r="G367" s="64">
        <f t="shared" si="18"/>
        <v>5.1590000000000007</v>
      </c>
      <c r="H367" s="59"/>
      <c r="I367" s="65">
        <f t="shared" si="19"/>
        <v>0</v>
      </c>
      <c r="J367" s="67"/>
    </row>
    <row r="368" spans="1:10" x14ac:dyDescent="0.3">
      <c r="A368" s="88">
        <v>41</v>
      </c>
      <c r="B368" s="165">
        <v>4.6900000000000004</v>
      </c>
      <c r="C368" s="15">
        <v>5425005399648</v>
      </c>
      <c r="D368" s="117" t="s">
        <v>136</v>
      </c>
      <c r="E368" s="59" t="s">
        <v>337</v>
      </c>
      <c r="F368" s="62">
        <v>125</v>
      </c>
      <c r="G368" s="64">
        <f t="shared" si="18"/>
        <v>5.1590000000000007</v>
      </c>
      <c r="H368" s="59"/>
      <c r="I368" s="65">
        <f t="shared" si="19"/>
        <v>0</v>
      </c>
      <c r="J368" s="67"/>
    </row>
    <row r="369" spans="1:10" x14ac:dyDescent="0.3">
      <c r="A369" s="88">
        <v>42</v>
      </c>
      <c r="B369" s="165">
        <v>3.92</v>
      </c>
      <c r="C369" s="15">
        <v>5425005399655</v>
      </c>
      <c r="D369" s="117" t="s">
        <v>135</v>
      </c>
      <c r="E369" s="59" t="s">
        <v>338</v>
      </c>
      <c r="F369" s="16">
        <v>125</v>
      </c>
      <c r="G369" s="64">
        <f t="shared" si="18"/>
        <v>4.3120000000000003</v>
      </c>
      <c r="H369" s="59"/>
      <c r="I369" s="65">
        <f t="shared" si="19"/>
        <v>0</v>
      </c>
      <c r="J369" s="67"/>
    </row>
    <row r="370" spans="1:10" x14ac:dyDescent="0.3">
      <c r="A370" s="163">
        <v>15</v>
      </c>
      <c r="B370" s="166">
        <v>4.6900000000000004</v>
      </c>
      <c r="C370" s="15">
        <v>5410560007329</v>
      </c>
      <c r="D370" s="79" t="s">
        <v>136</v>
      </c>
      <c r="E370" s="60" t="s">
        <v>355</v>
      </c>
      <c r="F370" s="16">
        <v>125</v>
      </c>
      <c r="G370" s="64">
        <f t="shared" si="18"/>
        <v>5.1590000000000007</v>
      </c>
      <c r="H370" s="60"/>
      <c r="I370" s="65">
        <f t="shared" si="19"/>
        <v>0</v>
      </c>
      <c r="J370" s="67"/>
    </row>
    <row r="371" spans="1:10" x14ac:dyDescent="0.3">
      <c r="A371" s="88">
        <v>50</v>
      </c>
      <c r="B371" s="165">
        <v>3.92</v>
      </c>
      <c r="C371" s="15">
        <v>5425005399686</v>
      </c>
      <c r="D371" s="117" t="s">
        <v>135</v>
      </c>
      <c r="E371" s="38" t="s">
        <v>339</v>
      </c>
      <c r="F371" s="16">
        <v>125</v>
      </c>
      <c r="G371" s="64">
        <f t="shared" si="18"/>
        <v>4.3120000000000003</v>
      </c>
      <c r="H371" s="38"/>
      <c r="I371" s="65">
        <f t="shared" si="19"/>
        <v>0</v>
      </c>
      <c r="J371" s="67"/>
    </row>
    <row r="372" spans="1:10" x14ac:dyDescent="0.3">
      <c r="A372" s="201">
        <v>51</v>
      </c>
      <c r="B372" s="221">
        <v>4.6900000000000004</v>
      </c>
      <c r="C372" s="220">
        <v>5410560008265</v>
      </c>
      <c r="D372" s="202" t="s">
        <v>136</v>
      </c>
      <c r="E372" s="203" t="s">
        <v>372</v>
      </c>
      <c r="F372" s="197">
        <v>125</v>
      </c>
      <c r="G372" s="242">
        <f t="shared" si="18"/>
        <v>5.1590000000000007</v>
      </c>
      <c r="H372" s="203"/>
      <c r="I372" s="190">
        <f t="shared" si="19"/>
        <v>0</v>
      </c>
      <c r="J372" s="67"/>
    </row>
    <row r="373" spans="1:10" x14ac:dyDescent="0.3">
      <c r="A373" s="88">
        <v>39</v>
      </c>
      <c r="B373" s="165">
        <v>4.6900000000000004</v>
      </c>
      <c r="C373" s="15">
        <v>5410560006285</v>
      </c>
      <c r="D373" s="78" t="s">
        <v>136</v>
      </c>
      <c r="E373" s="59" t="s">
        <v>335</v>
      </c>
      <c r="F373" s="16">
        <v>125</v>
      </c>
      <c r="G373" s="64">
        <f t="shared" si="18"/>
        <v>5.1590000000000007</v>
      </c>
      <c r="H373" s="59"/>
      <c r="I373" s="65">
        <f t="shared" si="19"/>
        <v>0</v>
      </c>
      <c r="J373" s="67"/>
    </row>
    <row r="374" spans="1:10" x14ac:dyDescent="0.3">
      <c r="A374" s="88">
        <v>40</v>
      </c>
      <c r="B374" s="165">
        <v>4.6900000000000004</v>
      </c>
      <c r="C374" s="15">
        <v>5425005399631</v>
      </c>
      <c r="D374" s="117" t="s">
        <v>136</v>
      </c>
      <c r="E374" s="59" t="s">
        <v>336</v>
      </c>
      <c r="F374" s="16">
        <v>125</v>
      </c>
      <c r="G374" s="64">
        <f t="shared" si="18"/>
        <v>5.1590000000000007</v>
      </c>
      <c r="H374" s="59"/>
      <c r="I374" s="65">
        <f t="shared" si="19"/>
        <v>0</v>
      </c>
      <c r="J374" s="67"/>
    </row>
    <row r="375" spans="1:10" x14ac:dyDescent="0.3">
      <c r="A375" s="88">
        <v>30</v>
      </c>
      <c r="B375" s="165">
        <v>4.6900000000000004</v>
      </c>
      <c r="C375" s="15">
        <v>5425005399600</v>
      </c>
      <c r="D375" s="117" t="s">
        <v>136</v>
      </c>
      <c r="E375" s="59" t="s">
        <v>331</v>
      </c>
      <c r="F375" s="16">
        <v>125</v>
      </c>
      <c r="G375" s="64">
        <f t="shared" si="18"/>
        <v>5.1590000000000007</v>
      </c>
      <c r="H375" s="59"/>
      <c r="I375" s="65">
        <f t="shared" si="19"/>
        <v>0</v>
      </c>
      <c r="J375" s="67"/>
    </row>
    <row r="376" spans="1:10" x14ac:dyDescent="0.3">
      <c r="A376" s="88">
        <v>13</v>
      </c>
      <c r="B376" s="165">
        <v>4.6900000000000004</v>
      </c>
      <c r="C376" s="15">
        <v>5425005399945</v>
      </c>
      <c r="D376" s="78" t="s">
        <v>136</v>
      </c>
      <c r="E376" s="38" t="s">
        <v>326</v>
      </c>
      <c r="F376" s="16">
        <v>125</v>
      </c>
      <c r="G376" s="64">
        <f t="shared" si="18"/>
        <v>5.1590000000000007</v>
      </c>
      <c r="H376" s="38"/>
      <c r="I376" s="65">
        <f t="shared" si="19"/>
        <v>0</v>
      </c>
      <c r="J376" s="67"/>
    </row>
    <row r="377" spans="1:10" x14ac:dyDescent="0.3">
      <c r="A377" s="88">
        <v>12</v>
      </c>
      <c r="B377" s="165">
        <v>4.6900000000000004</v>
      </c>
      <c r="C377" s="15">
        <v>5425005399938</v>
      </c>
      <c r="D377" s="78" t="s">
        <v>136</v>
      </c>
      <c r="E377" s="38" t="s">
        <v>325</v>
      </c>
      <c r="F377" s="62">
        <v>125</v>
      </c>
      <c r="G377" s="64">
        <f t="shared" si="18"/>
        <v>5.1590000000000007</v>
      </c>
      <c r="H377" s="38"/>
      <c r="I377" s="65">
        <f t="shared" si="19"/>
        <v>0</v>
      </c>
      <c r="J377" s="67"/>
    </row>
    <row r="378" spans="1:10" ht="16.2" thickBot="1" x14ac:dyDescent="0.35">
      <c r="A378" s="172">
        <v>44</v>
      </c>
      <c r="B378" s="174">
        <v>4.6900000000000004</v>
      </c>
      <c r="C378" s="95">
        <v>5425005399679</v>
      </c>
      <c r="D378" s="160" t="s">
        <v>136</v>
      </c>
      <c r="E378" s="173" t="s">
        <v>351</v>
      </c>
      <c r="F378" s="20">
        <v>125</v>
      </c>
      <c r="G378" s="64">
        <f t="shared" si="18"/>
        <v>5.1590000000000007</v>
      </c>
      <c r="H378" s="173"/>
      <c r="I378" s="27">
        <f t="shared" si="19"/>
        <v>0</v>
      </c>
      <c r="J378" s="67"/>
    </row>
    <row r="379" spans="1:10" ht="16.2" thickBot="1" x14ac:dyDescent="0.35">
      <c r="A379" s="106" t="s">
        <v>359</v>
      </c>
      <c r="B379" s="32"/>
      <c r="C379" s="32" t="s">
        <v>404</v>
      </c>
      <c r="D379" s="32" t="s">
        <v>395</v>
      </c>
      <c r="E379" s="32" t="s">
        <v>360</v>
      </c>
      <c r="F379" s="32" t="s">
        <v>394</v>
      </c>
      <c r="G379" s="32" t="s">
        <v>396</v>
      </c>
      <c r="H379" s="31" t="s">
        <v>397</v>
      </c>
      <c r="I379" s="31" t="s">
        <v>398</v>
      </c>
      <c r="J379" s="101"/>
    </row>
    <row r="380" spans="1:10" x14ac:dyDescent="0.3">
      <c r="A380" s="41">
        <v>33</v>
      </c>
      <c r="B380" s="165">
        <v>4.6900000000000004</v>
      </c>
      <c r="C380" s="15">
        <v>5410560006261</v>
      </c>
      <c r="D380" s="117" t="s">
        <v>136</v>
      </c>
      <c r="E380" s="38" t="s">
        <v>333</v>
      </c>
      <c r="F380" s="16">
        <v>125</v>
      </c>
      <c r="G380" s="64">
        <f t="shared" si="18"/>
        <v>5.1590000000000007</v>
      </c>
      <c r="H380" s="38"/>
      <c r="I380" s="65">
        <f t="shared" si="19"/>
        <v>0</v>
      </c>
      <c r="J380" s="67"/>
    </row>
    <row r="381" spans="1:10" x14ac:dyDescent="0.3">
      <c r="A381" s="41">
        <v>34</v>
      </c>
      <c r="B381" s="165">
        <v>4.6900000000000004</v>
      </c>
      <c r="C381" s="15">
        <v>5410560006278</v>
      </c>
      <c r="D381" s="117" t="s">
        <v>136</v>
      </c>
      <c r="E381" s="38" t="s">
        <v>334</v>
      </c>
      <c r="F381" s="16">
        <v>125</v>
      </c>
      <c r="G381" s="64">
        <f t="shared" si="18"/>
        <v>5.1590000000000007</v>
      </c>
      <c r="H381" s="38"/>
      <c r="I381" s="65">
        <f t="shared" si="19"/>
        <v>0</v>
      </c>
      <c r="J381" s="67"/>
    </row>
    <row r="382" spans="1:10" x14ac:dyDescent="0.3">
      <c r="A382" s="88">
        <v>32</v>
      </c>
      <c r="B382" s="165">
        <v>4.6900000000000004</v>
      </c>
      <c r="C382" s="15">
        <v>5425005399624</v>
      </c>
      <c r="D382" s="117" t="s">
        <v>136</v>
      </c>
      <c r="E382" s="59" t="s">
        <v>332</v>
      </c>
      <c r="F382" s="62">
        <v>125</v>
      </c>
      <c r="G382" s="64">
        <f t="shared" si="18"/>
        <v>5.1590000000000007</v>
      </c>
      <c r="H382" s="59"/>
      <c r="I382" s="65">
        <f t="shared" si="19"/>
        <v>0</v>
      </c>
      <c r="J382" s="67"/>
    </row>
    <row r="383" spans="1:10" x14ac:dyDescent="0.3">
      <c r="A383" s="163">
        <v>14</v>
      </c>
      <c r="B383" s="166">
        <v>4.6900000000000004</v>
      </c>
      <c r="C383" s="122">
        <v>5410560007312</v>
      </c>
      <c r="D383" s="79" t="s">
        <v>136</v>
      </c>
      <c r="E383" s="60" t="s">
        <v>350</v>
      </c>
      <c r="F383" s="16">
        <v>125</v>
      </c>
      <c r="G383" s="64">
        <f t="shared" si="18"/>
        <v>5.1590000000000007</v>
      </c>
      <c r="H383" s="60"/>
      <c r="I383" s="65">
        <f t="shared" si="19"/>
        <v>0</v>
      </c>
      <c r="J383" s="67"/>
    </row>
    <row r="384" spans="1:10" x14ac:dyDescent="0.3">
      <c r="A384" s="88">
        <v>60</v>
      </c>
      <c r="B384" s="165">
        <v>4.6900000000000004</v>
      </c>
      <c r="C384" s="175">
        <v>5425005399693</v>
      </c>
      <c r="D384" s="117" t="s">
        <v>136</v>
      </c>
      <c r="E384" s="59" t="s">
        <v>340</v>
      </c>
      <c r="F384" s="16">
        <v>125</v>
      </c>
      <c r="G384" s="64">
        <f t="shared" si="18"/>
        <v>5.1590000000000007</v>
      </c>
      <c r="H384" s="59"/>
      <c r="I384" s="65">
        <f t="shared" si="19"/>
        <v>0</v>
      </c>
      <c r="J384" s="67"/>
    </row>
    <row r="385" spans="1:10" x14ac:dyDescent="0.3">
      <c r="A385" s="88">
        <v>67</v>
      </c>
      <c r="B385" s="165">
        <v>3.92</v>
      </c>
      <c r="C385" s="96">
        <v>5410560002683</v>
      </c>
      <c r="D385" s="93" t="s">
        <v>135</v>
      </c>
      <c r="E385" s="48" t="s">
        <v>347</v>
      </c>
      <c r="F385" s="16">
        <v>150</v>
      </c>
      <c r="G385" s="64">
        <f t="shared" si="18"/>
        <v>4.3120000000000003</v>
      </c>
      <c r="H385" s="48"/>
      <c r="I385" s="65">
        <f t="shared" si="19"/>
        <v>0</v>
      </c>
      <c r="J385" s="67"/>
    </row>
    <row r="386" spans="1:10" x14ac:dyDescent="0.3">
      <c r="A386" s="163">
        <v>69</v>
      </c>
      <c r="B386" s="166">
        <v>4.6900000000000004</v>
      </c>
      <c r="C386" s="15">
        <v>5410560007305</v>
      </c>
      <c r="D386" s="79" t="s">
        <v>136</v>
      </c>
      <c r="E386" s="60" t="s">
        <v>349</v>
      </c>
      <c r="F386" s="16">
        <v>150</v>
      </c>
      <c r="G386" s="64">
        <f t="shared" si="18"/>
        <v>5.1590000000000007</v>
      </c>
      <c r="H386" s="60"/>
      <c r="I386" s="65">
        <f t="shared" si="19"/>
        <v>0</v>
      </c>
      <c r="J386" s="67"/>
    </row>
    <row r="387" spans="1:10" x14ac:dyDescent="0.3">
      <c r="A387" s="201">
        <v>70</v>
      </c>
      <c r="B387" s="221">
        <v>4.6900000000000004</v>
      </c>
      <c r="C387" s="220">
        <v>5410560008258</v>
      </c>
      <c r="D387" s="202" t="s">
        <v>136</v>
      </c>
      <c r="E387" s="222" t="s">
        <v>393</v>
      </c>
      <c r="F387" s="207">
        <v>150</v>
      </c>
      <c r="G387" s="242">
        <f t="shared" si="18"/>
        <v>5.1590000000000007</v>
      </c>
      <c r="H387" s="222"/>
      <c r="I387" s="190">
        <f t="shared" si="19"/>
        <v>0</v>
      </c>
      <c r="J387" s="67"/>
    </row>
    <row r="388" spans="1:10" x14ac:dyDescent="0.3">
      <c r="A388" s="88">
        <v>61</v>
      </c>
      <c r="B388" s="165">
        <v>3.92</v>
      </c>
      <c r="C388" s="15">
        <v>5425005399709</v>
      </c>
      <c r="D388" s="117" t="s">
        <v>135</v>
      </c>
      <c r="E388" s="59" t="s">
        <v>341</v>
      </c>
      <c r="F388" s="16">
        <v>150</v>
      </c>
      <c r="G388" s="64">
        <f t="shared" si="18"/>
        <v>4.3120000000000003</v>
      </c>
      <c r="H388" s="59"/>
      <c r="I388" s="65">
        <f t="shared" si="19"/>
        <v>0</v>
      </c>
      <c r="J388" s="67"/>
    </row>
    <row r="389" spans="1:10" x14ac:dyDescent="0.3">
      <c r="A389" s="88">
        <v>68</v>
      </c>
      <c r="B389" s="165">
        <v>3.92</v>
      </c>
      <c r="C389" s="15">
        <v>5425005399983</v>
      </c>
      <c r="D389" s="78" t="s">
        <v>135</v>
      </c>
      <c r="E389" s="38" t="s">
        <v>348</v>
      </c>
      <c r="F389" s="16">
        <v>150</v>
      </c>
      <c r="G389" s="64">
        <f t="shared" si="18"/>
        <v>4.3120000000000003</v>
      </c>
      <c r="H389" s="38"/>
      <c r="I389" s="65">
        <f t="shared" si="19"/>
        <v>0</v>
      </c>
      <c r="J389" s="67"/>
    </row>
    <row r="390" spans="1:10" x14ac:dyDescent="0.3">
      <c r="A390" s="88">
        <v>63</v>
      </c>
      <c r="B390" s="165">
        <v>4.6900000000000004</v>
      </c>
      <c r="C390" s="15">
        <v>5425005399723</v>
      </c>
      <c r="D390" s="117" t="s">
        <v>136</v>
      </c>
      <c r="E390" s="59" t="s">
        <v>343</v>
      </c>
      <c r="F390" s="16">
        <v>150</v>
      </c>
      <c r="G390" s="64">
        <f t="shared" si="18"/>
        <v>5.1590000000000007</v>
      </c>
      <c r="H390" s="59"/>
      <c r="I390" s="65">
        <f t="shared" si="19"/>
        <v>0</v>
      </c>
      <c r="J390" s="67"/>
    </row>
    <row r="391" spans="1:10" x14ac:dyDescent="0.3">
      <c r="A391" s="88">
        <v>64</v>
      </c>
      <c r="B391" s="165">
        <v>3.92</v>
      </c>
      <c r="C391" s="15">
        <v>5425005399730</v>
      </c>
      <c r="D391" s="117" t="s">
        <v>135</v>
      </c>
      <c r="E391" s="59" t="s">
        <v>344</v>
      </c>
      <c r="F391" s="16">
        <v>150</v>
      </c>
      <c r="G391" s="64">
        <f t="shared" si="18"/>
        <v>4.3120000000000003</v>
      </c>
      <c r="H391" s="59"/>
      <c r="I391" s="65">
        <f t="shared" si="19"/>
        <v>0</v>
      </c>
      <c r="J391" s="67"/>
    </row>
    <row r="392" spans="1:10" x14ac:dyDescent="0.3">
      <c r="A392" s="88">
        <v>65</v>
      </c>
      <c r="B392" s="165">
        <v>3.92</v>
      </c>
      <c r="C392" s="15">
        <v>5425005399747</v>
      </c>
      <c r="D392" s="117" t="s">
        <v>135</v>
      </c>
      <c r="E392" s="59" t="s">
        <v>345</v>
      </c>
      <c r="F392" s="16">
        <v>150</v>
      </c>
      <c r="G392" s="64">
        <f t="shared" si="18"/>
        <v>4.3120000000000003</v>
      </c>
      <c r="H392" s="59"/>
      <c r="I392" s="65">
        <f t="shared" si="19"/>
        <v>0</v>
      </c>
      <c r="J392" s="67"/>
    </row>
    <row r="393" spans="1:10" x14ac:dyDescent="0.3">
      <c r="A393" s="88">
        <v>66</v>
      </c>
      <c r="B393" s="165">
        <v>3.92</v>
      </c>
      <c r="C393" s="15">
        <v>5410560002676</v>
      </c>
      <c r="D393" s="93" t="s">
        <v>135</v>
      </c>
      <c r="E393" s="48" t="s">
        <v>346</v>
      </c>
      <c r="F393" s="16">
        <v>150</v>
      </c>
      <c r="G393" s="64">
        <f t="shared" si="18"/>
        <v>4.3120000000000003</v>
      </c>
      <c r="H393" s="48"/>
      <c r="I393" s="65">
        <f t="shared" si="19"/>
        <v>0</v>
      </c>
      <c r="J393" s="68"/>
    </row>
    <row r="394" spans="1:10" ht="16.2" thickBot="1" x14ac:dyDescent="0.35">
      <c r="A394" s="88">
        <v>62</v>
      </c>
      <c r="B394" s="165">
        <v>4.6900000000000004</v>
      </c>
      <c r="C394" s="15">
        <v>5425005399716</v>
      </c>
      <c r="D394" s="117" t="s">
        <v>136</v>
      </c>
      <c r="E394" s="59" t="s">
        <v>342</v>
      </c>
      <c r="F394" s="16">
        <v>150</v>
      </c>
      <c r="G394" s="64">
        <f t="shared" si="18"/>
        <v>5.1590000000000007</v>
      </c>
      <c r="H394" s="59"/>
      <c r="I394" s="65">
        <f t="shared" si="19"/>
        <v>0</v>
      </c>
      <c r="J394" s="67"/>
    </row>
    <row r="395" spans="1:10" ht="16.2" thickBot="1" x14ac:dyDescent="0.35">
      <c r="A395" s="250" t="s">
        <v>373</v>
      </c>
      <c r="B395" s="251"/>
      <c r="C395" s="251"/>
      <c r="D395" s="251"/>
      <c r="E395" s="251"/>
      <c r="F395" s="251"/>
      <c r="G395" s="252"/>
      <c r="H395" s="250"/>
      <c r="I395" s="251"/>
    </row>
    <row r="396" spans="1:10" ht="16.2" thickBot="1" x14ac:dyDescent="0.35">
      <c r="A396" s="113" t="s">
        <v>359</v>
      </c>
      <c r="B396" s="31"/>
      <c r="C396" s="32" t="s">
        <v>404</v>
      </c>
      <c r="D396" s="31" t="s">
        <v>395</v>
      </c>
      <c r="E396" s="31" t="s">
        <v>360</v>
      </c>
      <c r="F396" s="32" t="s">
        <v>394</v>
      </c>
      <c r="G396" s="32" t="s">
        <v>396</v>
      </c>
      <c r="H396" s="31" t="s">
        <v>397</v>
      </c>
      <c r="I396" s="31" t="s">
        <v>398</v>
      </c>
      <c r="J396" s="68"/>
    </row>
    <row r="397" spans="1:10" x14ac:dyDescent="0.3">
      <c r="A397" s="39">
        <v>900</v>
      </c>
      <c r="B397" s="43">
        <v>10.46</v>
      </c>
      <c r="C397" s="96">
        <v>5410560007336</v>
      </c>
      <c r="D397" s="176" t="s">
        <v>374</v>
      </c>
      <c r="E397" s="37" t="s">
        <v>375</v>
      </c>
      <c r="F397" s="133">
        <v>70</v>
      </c>
      <c r="G397" s="64">
        <f t="shared" ref="G397:G400" si="20">B397*$F$16</f>
        <v>11.506000000000002</v>
      </c>
      <c r="H397" s="37"/>
      <c r="I397" s="65">
        <f t="shared" ref="I397:I400" si="21">G397*H397</f>
        <v>0</v>
      </c>
      <c r="J397" s="67"/>
    </row>
    <row r="398" spans="1:10" ht="16.95" customHeight="1" x14ac:dyDescent="0.3">
      <c r="A398" s="34">
        <v>901</v>
      </c>
      <c r="B398" s="35">
        <v>10.46</v>
      </c>
      <c r="C398" s="15">
        <v>5410560007343</v>
      </c>
      <c r="D398" s="177" t="s">
        <v>374</v>
      </c>
      <c r="E398" s="38" t="s">
        <v>376</v>
      </c>
      <c r="F398" s="130">
        <v>50</v>
      </c>
      <c r="G398" s="64">
        <f t="shared" si="20"/>
        <v>11.506000000000002</v>
      </c>
      <c r="H398" s="38"/>
      <c r="I398" s="65">
        <f t="shared" si="21"/>
        <v>0</v>
      </c>
      <c r="J398" s="67"/>
    </row>
    <row r="399" spans="1:10" x14ac:dyDescent="0.3">
      <c r="A399" s="34">
        <v>902</v>
      </c>
      <c r="B399" s="35">
        <v>10.46</v>
      </c>
      <c r="C399" s="15">
        <v>5410560007350</v>
      </c>
      <c r="D399" s="177" t="s">
        <v>374</v>
      </c>
      <c r="E399" s="38" t="s">
        <v>377</v>
      </c>
      <c r="F399" s="130">
        <v>70</v>
      </c>
      <c r="G399" s="64">
        <f t="shared" si="20"/>
        <v>11.506000000000002</v>
      </c>
      <c r="H399" s="38"/>
      <c r="I399" s="65">
        <f t="shared" si="21"/>
        <v>0</v>
      </c>
      <c r="J399" s="67"/>
    </row>
    <row r="400" spans="1:10" ht="16.2" thickBot="1" x14ac:dyDescent="0.35">
      <c r="A400" s="178">
        <v>903</v>
      </c>
      <c r="B400" s="180">
        <v>10.46</v>
      </c>
      <c r="C400" s="95">
        <v>5410560007367</v>
      </c>
      <c r="D400" s="179" t="s">
        <v>374</v>
      </c>
      <c r="E400" s="56" t="s">
        <v>378</v>
      </c>
      <c r="F400" s="132">
        <v>70</v>
      </c>
      <c r="G400" s="64">
        <f t="shared" si="20"/>
        <v>11.506000000000002</v>
      </c>
      <c r="H400" s="56"/>
      <c r="I400" s="27">
        <f t="shared" si="21"/>
        <v>0</v>
      </c>
      <c r="J400" s="67"/>
    </row>
    <row r="401" spans="1:10" ht="16.2" thickBot="1" x14ac:dyDescent="0.35">
      <c r="A401" s="250" t="s">
        <v>415</v>
      </c>
      <c r="B401" s="251"/>
      <c r="C401" s="251"/>
      <c r="D401" s="251"/>
      <c r="E401" s="251"/>
      <c r="F401" s="251"/>
      <c r="G401" s="252"/>
      <c r="H401" s="250"/>
      <c r="I401" s="251"/>
    </row>
    <row r="402" spans="1:10" ht="16.2" thickBot="1" x14ac:dyDescent="0.35">
      <c r="A402" s="113" t="s">
        <v>359</v>
      </c>
      <c r="B402" s="31"/>
      <c r="C402" s="32" t="s">
        <v>404</v>
      </c>
      <c r="D402" s="31" t="s">
        <v>395</v>
      </c>
      <c r="E402" s="31" t="s">
        <v>360</v>
      </c>
      <c r="F402" s="32" t="s">
        <v>394</v>
      </c>
      <c r="G402" s="32" t="s">
        <v>396</v>
      </c>
      <c r="H402" s="31" t="s">
        <v>397</v>
      </c>
      <c r="I402" s="31" t="s">
        <v>398</v>
      </c>
      <c r="J402" s="68"/>
    </row>
    <row r="403" spans="1:10" x14ac:dyDescent="0.3">
      <c r="A403" s="40" t="s">
        <v>379</v>
      </c>
      <c r="B403" s="43">
        <v>13.96</v>
      </c>
      <c r="C403" s="96">
        <v>5410560006315</v>
      </c>
      <c r="D403" s="77"/>
      <c r="E403" s="18" t="s">
        <v>380</v>
      </c>
      <c r="F403" s="134">
        <v>50</v>
      </c>
      <c r="G403" s="64">
        <f t="shared" ref="G403:G407" si="22">B403*$F$16</f>
        <v>15.356000000000002</v>
      </c>
      <c r="H403" s="36"/>
      <c r="I403" s="65">
        <f t="shared" ref="I403:I407" si="23">G403*H403</f>
        <v>0</v>
      </c>
      <c r="J403" s="67"/>
    </row>
    <row r="404" spans="1:10" x14ac:dyDescent="0.3">
      <c r="A404" s="41" t="s">
        <v>381</v>
      </c>
      <c r="B404" s="35">
        <v>13.96</v>
      </c>
      <c r="C404" s="15">
        <v>5410560006322</v>
      </c>
      <c r="D404" s="78"/>
      <c r="E404" s="11" t="s">
        <v>382</v>
      </c>
      <c r="F404" s="130">
        <v>50</v>
      </c>
      <c r="G404" s="64">
        <f t="shared" si="22"/>
        <v>15.356000000000002</v>
      </c>
      <c r="H404" s="38"/>
      <c r="I404" s="65">
        <f t="shared" si="23"/>
        <v>0</v>
      </c>
      <c r="J404" s="67"/>
    </row>
    <row r="405" spans="1:10" x14ac:dyDescent="0.3">
      <c r="A405" s="41" t="s">
        <v>383</v>
      </c>
      <c r="B405" s="35">
        <v>13.96</v>
      </c>
      <c r="C405" s="15">
        <v>5410560006339</v>
      </c>
      <c r="D405" s="78"/>
      <c r="E405" s="22" t="s">
        <v>384</v>
      </c>
      <c r="F405" s="131">
        <v>50</v>
      </c>
      <c r="G405" s="64">
        <f t="shared" si="22"/>
        <v>15.356000000000002</v>
      </c>
      <c r="H405" s="59"/>
      <c r="I405" s="65">
        <f t="shared" si="23"/>
        <v>0</v>
      </c>
      <c r="J405" s="67"/>
    </row>
    <row r="406" spans="1:10" x14ac:dyDescent="0.3">
      <c r="A406" s="42" t="s">
        <v>385</v>
      </c>
      <c r="B406" s="35">
        <v>13.96</v>
      </c>
      <c r="C406" s="15">
        <v>5410560006346</v>
      </c>
      <c r="D406" s="78"/>
      <c r="E406" s="33" t="s">
        <v>386</v>
      </c>
      <c r="F406" s="135">
        <v>50</v>
      </c>
      <c r="G406" s="64">
        <f t="shared" si="22"/>
        <v>15.356000000000002</v>
      </c>
      <c r="H406" s="61"/>
      <c r="I406" s="65">
        <f t="shared" si="23"/>
        <v>0</v>
      </c>
      <c r="J406" s="67"/>
    </row>
    <row r="407" spans="1:10" ht="16.2" thickBot="1" x14ac:dyDescent="0.35">
      <c r="A407" s="155" t="s">
        <v>387</v>
      </c>
      <c r="B407" s="180">
        <v>13.96</v>
      </c>
      <c r="C407" s="181">
        <v>5410560007374</v>
      </c>
      <c r="D407" s="80"/>
      <c r="E407" s="182" t="s">
        <v>388</v>
      </c>
      <c r="F407" s="183">
        <v>50</v>
      </c>
      <c r="G407" s="64">
        <f t="shared" si="22"/>
        <v>15.356000000000002</v>
      </c>
      <c r="H407" s="173"/>
      <c r="I407" s="27">
        <f t="shared" si="23"/>
        <v>0</v>
      </c>
      <c r="J407" s="67"/>
    </row>
    <row r="408" spans="1:10" ht="16.2" thickBot="1" x14ac:dyDescent="0.35">
      <c r="A408" s="250" t="s">
        <v>389</v>
      </c>
      <c r="B408" s="251"/>
      <c r="C408" s="251"/>
      <c r="D408" s="251"/>
      <c r="E408" s="251"/>
      <c r="F408" s="251"/>
      <c r="G408" s="252"/>
      <c r="H408" s="245"/>
      <c r="I408" s="246"/>
    </row>
    <row r="409" spans="1:10" ht="16.2" thickBot="1" x14ac:dyDescent="0.35">
      <c r="A409" s="113" t="s">
        <v>359</v>
      </c>
      <c r="B409" s="31"/>
      <c r="C409" s="32" t="s">
        <v>404</v>
      </c>
      <c r="D409" s="31" t="s">
        <v>395</v>
      </c>
      <c r="E409" s="31" t="s">
        <v>360</v>
      </c>
      <c r="F409" s="32" t="s">
        <v>394</v>
      </c>
      <c r="G409" s="32" t="s">
        <v>396</v>
      </c>
      <c r="H409" s="31" t="s">
        <v>397</v>
      </c>
      <c r="I409" s="31" t="s">
        <v>398</v>
      </c>
      <c r="J409" s="68"/>
    </row>
    <row r="410" spans="1:10" x14ac:dyDescent="0.3">
      <c r="A410" s="223" t="s">
        <v>390</v>
      </c>
      <c r="B410" s="227">
        <v>6.72</v>
      </c>
      <c r="C410" s="224">
        <v>5410560008111</v>
      </c>
      <c r="D410" s="209"/>
      <c r="E410" s="225" t="s">
        <v>412</v>
      </c>
      <c r="F410" s="226">
        <v>500</v>
      </c>
      <c r="G410" s="242">
        <f t="shared" ref="G410:G412" si="24">B410*$F$16</f>
        <v>7.3920000000000003</v>
      </c>
      <c r="H410" s="228"/>
      <c r="I410" s="190">
        <f t="shared" ref="I410:I412" si="25">G410*H410</f>
        <v>0</v>
      </c>
    </row>
    <row r="411" spans="1:10" x14ac:dyDescent="0.3">
      <c r="A411" s="214" t="s">
        <v>391</v>
      </c>
      <c r="B411" s="229">
        <v>13.09</v>
      </c>
      <c r="C411" s="214">
        <v>5410560008128</v>
      </c>
      <c r="D411" s="209"/>
      <c r="E411" s="216" t="s">
        <v>413</v>
      </c>
      <c r="F411" s="217">
        <v>500</v>
      </c>
      <c r="G411" s="242">
        <f t="shared" si="24"/>
        <v>14.399000000000001</v>
      </c>
      <c r="H411" s="203"/>
      <c r="I411" s="190">
        <f t="shared" si="25"/>
        <v>0</v>
      </c>
    </row>
    <row r="412" spans="1:10" ht="16.2" thickBot="1" x14ac:dyDescent="0.35">
      <c r="A412" s="230" t="s">
        <v>392</v>
      </c>
      <c r="B412" s="234">
        <v>6.93</v>
      </c>
      <c r="C412" s="230">
        <v>5410560008135</v>
      </c>
      <c r="D412" s="231"/>
      <c r="E412" s="232" t="s">
        <v>414</v>
      </c>
      <c r="F412" s="233">
        <v>500</v>
      </c>
      <c r="G412" s="243">
        <f t="shared" si="24"/>
        <v>7.6230000000000002</v>
      </c>
      <c r="H412" s="235"/>
      <c r="I412" s="236">
        <f t="shared" si="25"/>
        <v>0</v>
      </c>
    </row>
    <row r="414" spans="1:10" x14ac:dyDescent="0.3">
      <c r="G414" s="244" t="s">
        <v>432</v>
      </c>
      <c r="H414" s="247">
        <f>SUM(H19:H412)</f>
        <v>0</v>
      </c>
      <c r="I414" s="248">
        <f>SUM(I19:I412)</f>
        <v>0</v>
      </c>
    </row>
  </sheetData>
  <sheetProtection algorithmName="SHA-512" hashValue="QCAmUM59c19jjqIhSIqFxpIKO7dskQhiLHzqGcxxc9C6AqOx65Re+EnrR6u7OwfIPmjd9G3kL5LRyGqfXuarRg==" saltValue="kJ3wd2GhNIzgYVohxiVXOg==" spinCount="100000" sheet="1" objects="1" scenarios="1"/>
  <protectedRanges>
    <protectedRange sqref="H19:H412" name="Plage2"/>
    <protectedRange sqref="F2:I8" name="Plage1"/>
  </protectedRanges>
  <sortState xmlns:xlrd2="http://schemas.microsoft.com/office/spreadsheetml/2017/richdata2" ref="A20:I56">
    <sortCondition ref="E20:E56"/>
  </sortState>
  <mergeCells count="38">
    <mergeCell ref="C1:I1"/>
    <mergeCell ref="F8:I8"/>
    <mergeCell ref="A408:G408"/>
    <mergeCell ref="A401:G401"/>
    <mergeCell ref="H401:I401"/>
    <mergeCell ref="A395:G395"/>
    <mergeCell ref="H395:I395"/>
    <mergeCell ref="A360:G360"/>
    <mergeCell ref="H360:I360"/>
    <mergeCell ref="A340:G340"/>
    <mergeCell ref="H340:I340"/>
    <mergeCell ref="H128:I128"/>
    <mergeCell ref="A128:G128"/>
    <mergeCell ref="A9:C9"/>
    <mergeCell ref="E9:I9"/>
    <mergeCell ref="E10:I10"/>
    <mergeCell ref="E11:I11"/>
    <mergeCell ref="A2:D2"/>
    <mergeCell ref="F5:I5"/>
    <mergeCell ref="A3:D3"/>
    <mergeCell ref="A4:D4"/>
    <mergeCell ref="A7:D7"/>
    <mergeCell ref="F2:I2"/>
    <mergeCell ref="F3:I3"/>
    <mergeCell ref="F4:I4"/>
    <mergeCell ref="F6:I6"/>
    <mergeCell ref="F7:I7"/>
    <mergeCell ref="A13:E13"/>
    <mergeCell ref="G13:I13"/>
    <mergeCell ref="A14:I14"/>
    <mergeCell ref="A12:E12"/>
    <mergeCell ref="F12:H12"/>
    <mergeCell ref="A57:G57"/>
    <mergeCell ref="H57:I57"/>
    <mergeCell ref="A17:G17"/>
    <mergeCell ref="H17:I17"/>
    <mergeCell ref="A15:E15"/>
    <mergeCell ref="G15:I15"/>
  </mergeCells>
  <phoneticPr fontId="4" type="noConversion"/>
  <hyperlinks>
    <hyperlink ref="C5" r:id="rId1" xr:uid="{A2D68290-BE9E-48E1-AF7C-17E4AD8337EA}"/>
  </hyperlinks>
  <pageMargins left="0.74803149606299213" right="0.74803149606299213" top="0.98425196850393704" bottom="0.98425196850393704" header="0.51181102362204722" footer="0.51181102362204722"/>
  <pageSetup paperSize="9" scale="66" fitToHeight="0" orientation="portrait" horizontalDpi="4294967292" verticalDpi="4294967292" r:id="rId2"/>
  <headerFooter>
    <oddFooter>&amp;L&amp;P        Commande 2024 - Société Horticole&amp;C(Fournisseur Armosa/Protecta)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PROTECTA</vt:lpstr>
    </vt:vector>
  </TitlesOfParts>
  <Company>Bucomat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Samain</dc:creator>
  <cp:lastModifiedBy>douceline kesteloot</cp:lastModifiedBy>
  <cp:lastPrinted>2023-10-22T18:25:35Z</cp:lastPrinted>
  <dcterms:created xsi:type="dcterms:W3CDTF">2016-11-22T17:21:01Z</dcterms:created>
  <dcterms:modified xsi:type="dcterms:W3CDTF">2023-12-01T13:06:49Z</dcterms:modified>
</cp:coreProperties>
</file>